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ome\Desktop\отчеты по ценным бумагам\"/>
    </mc:Choice>
  </mc:AlternateContent>
  <bookViews>
    <workbookView xWindow="32760" yWindow="495" windowWidth="20730" windowHeight="11760"/>
  </bookViews>
  <sheets>
    <sheet name="Годовой отчет за 2022 год" sheetId="1" r:id="rId1"/>
  </sheets>
  <calcPr calcId="162913"/>
</workbook>
</file>

<file path=xl/calcChain.xml><?xml version="1.0" encoding="utf-8"?>
<calcChain xmlns="http://schemas.openxmlformats.org/spreadsheetml/2006/main">
  <c r="B91" i="1" l="1"/>
  <c r="B299" i="1"/>
  <c r="B300" i="1"/>
  <c r="B301" i="1"/>
  <c r="B302" i="1"/>
  <c r="B303" i="1"/>
  <c r="B225" i="1"/>
  <c r="B226" i="1"/>
  <c r="B227" i="1"/>
  <c r="B228" i="1"/>
  <c r="B229" i="1"/>
  <c r="B176" i="1"/>
  <c r="B175" i="1"/>
  <c r="B174" i="1"/>
  <c r="B173" i="1"/>
  <c r="B172" i="1"/>
  <c r="B84" i="1"/>
  <c r="B224" i="1"/>
  <c r="B83" i="1"/>
  <c r="B297" i="1" s="1"/>
  <c r="B170" i="1"/>
  <c r="B298" i="1"/>
  <c r="B171" i="1"/>
  <c r="B223" i="1" l="1"/>
</calcChain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</authors>
  <commentList>
    <comment ref="B2" authorId="0" shape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C15" authorId="0" shapeId="0">
      <text>
        <r>
          <rPr>
            <b/>
            <sz val="9"/>
            <color indexed="8"/>
            <rFont val="Tahoma"/>
            <family val="2"/>
            <charset val="204"/>
          </rPr>
          <t>За 2018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5" authorId="0" shapeId="0">
      <text>
        <r>
          <rPr>
            <b/>
            <sz val="9"/>
            <color indexed="8"/>
            <rFont val="Tahoma"/>
            <family val="2"/>
            <charset val="204"/>
          </rPr>
          <t>За 2017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16" authorId="1" shapeId="0">
      <text>
        <r>
          <rPr>
            <b/>
            <sz val="10"/>
            <color indexed="8"/>
            <rFont val="Arial Cyr"/>
          </rPr>
          <t>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Arial Cyr"/>
          </rPr>
          <t xml:space="preserve">
</t>
        </r>
      </text>
    </comment>
    <comment ref="C21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2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3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4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32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утвержденной постановлением Министерства финансов Республики Беларусь от 11 июня 2012 г. № 35, к количеству акций, эмитированных открытым акционерным обществом.</t>
        </r>
      </text>
    </comment>
    <comment ref="D32" authorId="0" shapeId="0">
      <text>
        <r>
          <rPr>
            <b/>
            <sz val="9"/>
            <color indexed="8"/>
            <rFont val="Tahoma"/>
            <family val="2"/>
            <charset val="204"/>
          </rPr>
          <t xml:space="preserve">отражается отношение стоимости чистых активов организации, рассчитанной в соответствии с Инструкцией о порядке расчета стоимости чистых активов, утвержденной постановлением Министерства финансов Республики Беларусь от 11 июня 2012 г. № 35, к количеству акций, эмитированных открытым акционерным обществом.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33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D33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D37" authorId="0" shapeId="0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68" authorId="0" shapeId="0">
      <text>
        <r>
          <rPr>
            <b/>
            <sz val="9"/>
            <color indexed="8"/>
            <rFont val="Tahoma"/>
            <family val="2"/>
            <charset val="204"/>
          </rPr>
          <t>заполняется на основании учетных данных (штатного расписания), включая работников по совместительству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A70" authorId="0" shapeId="0">
      <text>
        <r>
          <rPr>
            <b/>
            <sz val="9"/>
            <color indexed="8"/>
            <rFont val="Tahoma"/>
            <family val="2"/>
            <charset val="204"/>
          </rPr>
          <t>указываются наименования основных видов деятельности, товаров, продукции, работ, услуг и процентное соотношение суммы выручки по каждому из них к общему объему выручки.</t>
        </r>
      </text>
    </comment>
    <comment ref="C72" authorId="1" shapeId="0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C73" authorId="1" shapeId="0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A76" authorId="1" shapeId="0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C78" authorId="1" shapeId="0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A80" authorId="0" shape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Указывается: 
</t>
        </r>
        <r>
          <rPr>
            <b/>
            <sz val="9"/>
            <color indexed="8"/>
            <rFont val="Tahoma"/>
            <family val="2"/>
            <charset val="204"/>
          </rPr>
          <t xml:space="preserve">Применяется - если СВОД одобрен эмитентом и указывается кем и когда + какие локальные акта утверждены и применяются.
</t>
        </r>
        <r>
          <rPr>
            <b/>
            <sz val="9"/>
            <color indexed="8"/>
            <rFont val="Tahoma"/>
            <family val="2"/>
            <charset val="204"/>
          </rPr>
          <t xml:space="preserve">Не применяется - если СВОД не одобрен эмитентом.
</t>
        </r>
        <r>
          <rPr>
            <b/>
            <sz val="9"/>
            <color indexed="8"/>
            <rFont val="Tahoma"/>
            <family val="2"/>
            <charset val="204"/>
          </rPr>
          <t xml:space="preserve">Можно указаать информацию о следующих документах эмтиента:
</t>
        </r>
        <r>
          <rPr>
            <b/>
            <sz val="9"/>
            <color indexed="8"/>
            <rFont val="Tahoma"/>
            <family val="2"/>
            <charset val="204"/>
          </rPr>
          <t xml:space="preserve">"ПОЛОЖЕНИЕ о порядке учета аффилированных лиц" (когда и кем утверждено)
</t>
        </r>
        <r>
          <rPr>
            <b/>
            <sz val="9"/>
            <color indexed="8"/>
            <rFont val="Tahoma"/>
            <family val="2"/>
            <charset val="204"/>
          </rPr>
          <t xml:space="preserve">"Регламент работы акционерного общества с реестром владельцев ценных бумаг."(когда и кем утвержден)
</t>
        </r>
        <r>
          <rPr>
            <b/>
            <sz val="9"/>
            <color indexed="8"/>
            <rFont val="Tahoma"/>
            <family val="2"/>
            <charset val="204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 
</t>
        </r>
        <r>
          <rPr>
            <b/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B81" authorId="0" shape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  <comment ref="B89" authorId="1" shapeId="0">
      <text>
        <r>
          <rPr>
            <b/>
            <sz val="11"/>
            <color indexed="8"/>
            <rFont val="Tahoma"/>
            <family val="2"/>
            <charset val="204"/>
          </rPr>
          <t>Указывается адрес, как в Уставе</t>
        </r>
        <r>
          <rPr>
            <sz val="11"/>
            <color indexed="8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<sst xmlns="http://schemas.openxmlformats.org/spreadsheetml/2006/main" count="549" uniqueCount="391">
  <si>
    <t>Код строки</t>
  </si>
  <si>
    <t>Основные средства</t>
  </si>
  <si>
    <t>Нематериальные активы</t>
  </si>
  <si>
    <t>Итого по разделу II</t>
  </si>
  <si>
    <t xml:space="preserve">Итого по разделу I  </t>
  </si>
  <si>
    <t>Доходы будущих периодов</t>
  </si>
  <si>
    <t>Итого по разделу III</t>
  </si>
  <si>
    <t>IV. ДОЛГОСРОЧНЫЕ ОБЯЗАТЕЛЬСТВА</t>
  </si>
  <si>
    <t>Долгосрочные кредиты и займы</t>
  </si>
  <si>
    <t>Итого по разделу IV</t>
  </si>
  <si>
    <t>V. КРАТКОСРОЧНЫЕ ОБЯЗАТЕЛЬСТВА</t>
  </si>
  <si>
    <t>Итого по разделу V</t>
  </si>
  <si>
    <t>БАЛАНС</t>
  </si>
  <si>
    <t>Отчет о прибылях и убытках</t>
  </si>
  <si>
    <t>Целевое финансирование</t>
  </si>
  <si>
    <t>020</t>
  </si>
  <si>
    <t>030</t>
  </si>
  <si>
    <t>070</t>
  </si>
  <si>
    <t>090</t>
  </si>
  <si>
    <t>100</t>
  </si>
  <si>
    <t>120</t>
  </si>
  <si>
    <t>150</t>
  </si>
  <si>
    <t>160</t>
  </si>
  <si>
    <t>Налог на прибыль</t>
  </si>
  <si>
    <t>в том числе: юридических лиц</t>
  </si>
  <si>
    <t>в том числе: физических лиц</t>
  </si>
  <si>
    <t>Обеспеченность акции имуществом общества</t>
  </si>
  <si>
    <t>тысяч рублей</t>
  </si>
  <si>
    <t>штук</t>
  </si>
  <si>
    <t>человек</t>
  </si>
  <si>
    <t>Долгосрочные финансовые вложения</t>
  </si>
  <si>
    <t>Отложенные налоговые активы</t>
  </si>
  <si>
    <t>I. ДОЛГОСРОЧНЫЕ АКТИВЫ</t>
  </si>
  <si>
    <t>II. КРАТКОСРОЧНЫЕ АКТИВЫ</t>
  </si>
  <si>
    <t>Запасы</t>
  </si>
  <si>
    <t>незавершенное производство</t>
  </si>
  <si>
    <t>материалы</t>
  </si>
  <si>
    <t xml:space="preserve">В том числе: </t>
  </si>
  <si>
    <t>готовая продукция и товары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</si>
  <si>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</si>
  <si>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</si>
  <si>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</si>
  <si>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Денежные средства и их эквиваленты</t>
  </si>
  <si>
    <t>Прочие краткосрочные активы</t>
  </si>
  <si>
    <t>III. СОБСТВЕННЫЙ КАПИТАЛ</t>
  </si>
  <si>
    <t>Нераспределенная прибыль (непокрытый убыток)</t>
  </si>
  <si>
    <t>Долгосрочные обязательства по лизинговым платежам</t>
  </si>
  <si>
    <t>Краткосрочная кредиторская задолженность</t>
  </si>
  <si>
    <t>010</t>
  </si>
  <si>
    <t xml:space="preserve">Выручка от реализации продукции, товаров, работ, услуг </t>
  </si>
  <si>
    <t>Себестоимость реализованной продукции, товаров, работ, услуг</t>
  </si>
  <si>
    <t>Управленческие расходы</t>
  </si>
  <si>
    <t>040</t>
  </si>
  <si>
    <t>060</t>
  </si>
  <si>
    <t>Прочие доходы по текущей деятельности</t>
  </si>
  <si>
    <t>Прочие расходы по текущей деятельности</t>
  </si>
  <si>
    <t>080</t>
  </si>
  <si>
    <t>Доходы по инвестиционной деятельности</t>
  </si>
  <si>
    <t>Расходы по инвестиционной деятельности</t>
  </si>
  <si>
    <t>110</t>
  </si>
  <si>
    <t>Доходы по финансовой деятельности</t>
  </si>
  <si>
    <t>Расходы по финансовой деятельности</t>
  </si>
  <si>
    <t>130</t>
  </si>
  <si>
    <t>Прибыль (убыток) от инвестиционной, финансовой и иной деятельности</t>
  </si>
  <si>
    <t>Прибыль (убыток) до налогообложения</t>
  </si>
  <si>
    <t>170</t>
  </si>
  <si>
    <t>Изменение отложенных налоговых активов</t>
  </si>
  <si>
    <t>Чистая прибыль(убыток)</t>
  </si>
  <si>
    <t>210</t>
  </si>
  <si>
    <t>Совокупная прибыль (убыток)</t>
  </si>
  <si>
    <t>240</t>
  </si>
  <si>
    <t>Вложения в долгосрочные активы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</si>
  <si>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</si>
  <si>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</si>
  <si>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</si>
  <si>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</si>
  <si>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</si>
  <si>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</si>
  <si>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</si>
  <si>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</si>
  <si>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проценты к получению</t>
  </si>
  <si>
    <t>прочие доходы по инвестиционной деятельности</t>
  </si>
  <si>
    <t>101</t>
  </si>
  <si>
    <t>103</t>
  </si>
  <si>
    <t>104</t>
  </si>
  <si>
    <t>111</t>
  </si>
  <si>
    <t>121</t>
  </si>
  <si>
    <t>В том числе:</t>
  </si>
  <si>
    <t>Долгосрочная дебиторская задолженность</t>
  </si>
  <si>
    <t>132</t>
  </si>
  <si>
    <t>140</t>
  </si>
  <si>
    <t>112</t>
  </si>
  <si>
    <t>прочие расходы от инвестиционной деятельности</t>
  </si>
  <si>
    <t>133</t>
  </si>
  <si>
    <t>прочие расходы от финансовой деятельности</t>
  </si>
  <si>
    <t>Краткосрочные кредиты и займы</t>
  </si>
  <si>
    <t>Краткосрочная часть долгосрочных обязательств</t>
  </si>
  <si>
    <t>проценты к уплате</t>
  </si>
  <si>
    <t>131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</si>
  <si>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</si>
  <si>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</si>
  <si>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</si>
  <si>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</si>
  <si>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Прочие долгосрочные активы</t>
  </si>
  <si>
    <t>животные на выращивании и откорме</t>
  </si>
  <si>
    <t>товары отгруженные</t>
  </si>
  <si>
    <t>прочие запасы</t>
  </si>
  <si>
    <t>Долгосрочные активы, предназначенные для реализации</t>
  </si>
  <si>
    <t>Краткосрочные финансовые вложения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</si>
  <si>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</si>
  <si>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</si>
  <si>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</si>
  <si>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</si>
  <si>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</si>
  <si>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</si>
  <si>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Отложенные налоговые обязательства</t>
  </si>
  <si>
    <t>Резервы предстоящих платежей</t>
  </si>
  <si>
    <t>Прочие долгосрочные обязательства</t>
  </si>
  <si>
    <t>Обязательства, предназначенные для реализации</t>
  </si>
  <si>
    <t>Прочие краткосрочные обязательства</t>
  </si>
  <si>
    <t>Расходы на реализацию</t>
  </si>
  <si>
    <t>050</t>
  </si>
  <si>
    <t xml:space="preserve">Прибыль (убыток) от текущей деятельности                          </t>
  </si>
  <si>
    <t>доходы от выбытия основных средств, нематериальных активов и других долгосрочных активов</t>
  </si>
  <si>
    <t>доходы от участия в уставном капитале других организаций</t>
  </si>
  <si>
    <t>102</t>
  </si>
  <si>
    <t>прочие доходы по финансовой деятельности</t>
  </si>
  <si>
    <t>122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</si>
  <si>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</si>
  <si>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</si>
  <si>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</si>
  <si>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</si>
  <si>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</si>
  <si>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</si>
  <si>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</si>
  <si>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</si>
  <si>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</si>
  <si>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</si>
  <si>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Базовая прибыль (убыток) на акцию</t>
  </si>
  <si>
    <t>250</t>
  </si>
  <si>
    <t>Разводненная прибыль (убыток) на акцию</t>
  </si>
  <si>
    <t>260</t>
  </si>
  <si>
    <t xml:space="preserve">       из них нерезидентов Республики Беларусь</t>
  </si>
  <si>
    <t>поступившие в распоряжение общества:</t>
  </si>
  <si>
    <t>дата поступления акций на счет «депо» общества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</si>
  <si>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</si>
  <si>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</si>
  <si>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х</t>
  </si>
  <si>
    <t>в том числе:</t>
  </si>
  <si>
    <t>количество акций, штук</t>
  </si>
  <si>
    <t>Организация</t>
  </si>
  <si>
    <t>Учетный номер плательщика</t>
  </si>
  <si>
    <t>Вид экономической деятельности</t>
  </si>
  <si>
    <t>Организационно-правовая форма</t>
  </si>
  <si>
    <t>Орган управления</t>
  </si>
  <si>
    <t>Единица измерения</t>
  </si>
  <si>
    <t>Адрес</t>
  </si>
  <si>
    <t>Дата утверждения</t>
  </si>
  <si>
    <t>Дата отправки</t>
  </si>
  <si>
    <t>Дата принятия</t>
  </si>
  <si>
    <t>Активы</t>
  </si>
  <si>
    <t>Собственный капитал и обязательства</t>
  </si>
  <si>
    <t>Открытое акционерное общество</t>
  </si>
  <si>
    <t>Вид собственности</t>
  </si>
  <si>
    <t>Количество акций ,шт.</t>
  </si>
  <si>
    <t>Доля в уставном фонде, %</t>
  </si>
  <si>
    <t xml:space="preserve">областная </t>
  </si>
  <si>
    <t>районная</t>
  </si>
  <si>
    <t>городская</t>
  </si>
  <si>
    <t>Республиканская</t>
  </si>
  <si>
    <t>Коммунальная - всего:</t>
  </si>
  <si>
    <t>За отчетный период</t>
  </si>
  <si>
    <t>За аналогичный период прошлого года</t>
  </si>
  <si>
    <t>рублей</t>
  </si>
  <si>
    <t>Начислено на выплату дивидендов в данном отчетном периоде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</si>
  <si>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</si>
  <si>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</si>
  <si>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Дивиденды, фактически выплаченные на одну простую (обыкновенную) акцию (включая налоги)</t>
  </si>
  <si>
    <t>Период, за который выплачивались дивиденды</t>
  </si>
  <si>
    <t>Дата (даты) принятия решений о выплате дивидендов</t>
  </si>
  <si>
    <t>Срок (сроки) выплаты дивидендов</t>
  </si>
  <si>
    <t>Количество акций, находящихся на балансе общества, - всего</t>
  </si>
  <si>
    <t>месяц, квартал, год</t>
  </si>
  <si>
    <t>число, месяц, год</t>
  </si>
  <si>
    <t>8. Среднесписочная численность работающих</t>
  </si>
  <si>
    <t>9. Основные виды продукции или виды деятельности, по которым получено 20 и более процентов выручки от реализации товаров, продукции, работ, услуг (только в составе годового отчета):</t>
  </si>
  <si>
    <t xml:space="preserve">13. Сведения о применении открытым акционерным обществом Свода правил корпоративного поведения (только в составе годового отчета): </t>
  </si>
  <si>
    <t xml:space="preserve">в том числе: </t>
  </si>
  <si>
    <t>Наименование показателей</t>
  </si>
  <si>
    <t xml:space="preserve">Валовая прибыль </t>
  </si>
  <si>
    <t xml:space="preserve">Прибыль (убыток) от реализации продукции, товаров, работ, услуг </t>
  </si>
  <si>
    <t>расходы от выбытия основных средств, нематериальных активов и других долгосрочных активов</t>
  </si>
  <si>
    <t>курсовые разницы от пересчета активов и обязательств</t>
  </si>
  <si>
    <t>Информация об открытом акционерном обществе и его деятельности</t>
  </si>
  <si>
    <t xml:space="preserve"> (всего в процентах), в том числе:</t>
  </si>
  <si>
    <t>4. Доля государства в уставном фонде эмитента</t>
  </si>
  <si>
    <t>Х</t>
  </si>
  <si>
    <t>Общее собрание акционеров, наблюдательный совет, директор</t>
  </si>
  <si>
    <t>тыс.руб</t>
  </si>
  <si>
    <t>5-6. Информация о дивидендах и акциях:</t>
  </si>
  <si>
    <t>Показатель</t>
  </si>
  <si>
    <t>лиц</t>
  </si>
  <si>
    <t>Количество акционеров, всего</t>
  </si>
  <si>
    <t>Дивиденды, приходящиеся на одну привилегированную акцию (включая налоги) первого типа ___________</t>
  </si>
  <si>
    <t>Дивиденды, приходящиеся на одну привилегированную акцию (включая налоги) второго типа ___________</t>
  </si>
  <si>
    <t>Дивиденды, фактически выплаченные на одну привилегированную акцию (включая налоги) первого типа ___________</t>
  </si>
  <si>
    <t>Дивиденды, фактически выплаченные на одну привилегированную акцию (включая налоги) второго типа ___________</t>
  </si>
  <si>
    <t>7. Отдельные финансовые результаты деятельности открытого акционерного общества</t>
  </si>
  <si>
    <t xml:space="preserve">Выручка от реализации продукции, товаров, работ,услуг </t>
  </si>
  <si>
    <t>Себестоимость реализованной продукции, товаров, работ, услуг, управленческие расходы; расходы на реализацию</t>
  </si>
  <si>
    <t>Прибыль (убыток) до налогообложения - всего (Прибыль (убыток) отчетного периода)</t>
  </si>
  <si>
    <t>в том числе: прибыль (убыток) от реализации продукции, товаров, работ, услуг</t>
  </si>
  <si>
    <t>прочие доходы и расходы по текущей деятельности</t>
  </si>
  <si>
    <t>прибыль (убыток) от инвестиционной и финансовой деятельности</t>
  </si>
  <si>
    <t>Налог на прибыль; изменение отложенных налоговых активов; изменение отложенных налоговых обязательств; прочие налоги и сборы, исчисляемые из прибыли (дохода); прочие платежи, исчисляемые из прибыли (дохода)</t>
  </si>
  <si>
    <t>Чистая прибыль (убыток)</t>
  </si>
  <si>
    <t xml:space="preserve">Долгосрочная дебиторская задолженность </t>
  </si>
  <si>
    <t>Долгосрочные обязательства</t>
  </si>
  <si>
    <t xml:space="preserve">10. Дата проведения годового общего собрания акционеров, на котором утверждены годовой бухгалтерский баланс за отчетный год: </t>
  </si>
  <si>
    <t>Дата подготовки аудиторского заключения по бухгалтерской (финансовой) отчетности:</t>
  </si>
  <si>
    <t>Наименование аудиторской организации (фамилия, собственное имя, отчество (если таковое имеется) индивидуального предпринимателя), местонахождение (место жительства), дата государственной регистрации, регистрационный номер в Едином государственном регистре юридических лиц и индивидуальных предпринимателей:</t>
  </si>
  <si>
    <t>Период, за который проводился аудит:</t>
  </si>
  <si>
    <t>Аудиторское мнение о достоверности бухгалтерской (финансовой) отчетности, а в случае выявленных нарушений в бухгалтерской (финансовой) отчетности - сведения о данных нарушениях:</t>
  </si>
  <si>
    <t>Дата и источник опубликования аудиторского заключения по бухгалтерской (финансовой) отчетности в полном объеме:</t>
  </si>
  <si>
    <t>14. Адрес официального сайта открытого акционерного общества в глобальной компьютерной сети Интернет:</t>
  </si>
  <si>
    <t>Итого</t>
  </si>
  <si>
    <t>Корректировки в связи с изменением учетной политики</t>
  </si>
  <si>
    <t>Корректировки в связи с исправлением ошибок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</si>
  <si>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</si>
  <si>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</si>
  <si>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</si>
  <si>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</si>
  <si>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</si>
  <si>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</si>
  <si>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</si>
  <si>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</si>
  <si>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</si>
  <si>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Уменьшение собственного капитала - всего</t>
  </si>
  <si>
    <t>Изменение уставного капитала</t>
  </si>
  <si>
    <t>Изменение резервного капитала</t>
  </si>
  <si>
    <t>Изменение добавочного капитала</t>
  </si>
  <si>
    <t>Поступило денежных средств - всего</t>
  </si>
  <si>
    <t>Направлено денежных средств - всего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</si>
  <si>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</si>
  <si>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</si>
  <si>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</si>
  <si>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</si>
  <si>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</si>
  <si>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</si>
  <si>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Влияние изменений курсов иностранных валют </t>
  </si>
  <si>
    <t>Движение денежных средств по текущей деятельности</t>
  </si>
  <si>
    <t>Отчет о движении денежных средств</t>
  </si>
  <si>
    <t xml:space="preserve">     в том числе: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</si>
  <si>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</si>
  <si>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</si>
  <si>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 xml:space="preserve">     роялти</t>
  </si>
  <si>
    <t xml:space="preserve">     прочие поступления</t>
  </si>
  <si>
    <t xml:space="preserve">     на приобретение запасов, работ, услуг</t>
  </si>
  <si>
    <t xml:space="preserve">     на оплату труда</t>
  </si>
  <si>
    <t xml:space="preserve">     на уплату налогов и сборов</t>
  </si>
  <si>
    <t xml:space="preserve">     на прочие выплаты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</si>
  <si>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</si>
  <si>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</si>
  <si>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</si>
  <si>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</si>
  <si>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</si>
  <si>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</si>
  <si>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</si>
  <si>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</si>
  <si>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</si>
  <si>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</si>
  <si>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</si>
  <si>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</si>
  <si>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 xml:space="preserve">      на выплаты процентов</t>
  </si>
  <si>
    <t xml:space="preserve">      на лизинговые платежи</t>
  </si>
  <si>
    <t xml:space="preserve">      кредиты и займы</t>
  </si>
  <si>
    <t xml:space="preserve">      от выпуска акций  </t>
  </si>
  <si>
    <t xml:space="preserve">      вклады собственника имущества (учредителей, участников)</t>
  </si>
  <si>
    <t xml:space="preserve">    в том числе:</t>
  </si>
  <si>
    <t xml:space="preserve">    чистая прибыль</t>
  </si>
  <si>
    <t xml:space="preserve">    переоценка долгосрочных активов</t>
  </si>
  <si>
    <t xml:space="preserve">    доходы от прочих операций, не включаемые в чистую прибыль (убыток)</t>
  </si>
  <si>
    <t xml:space="preserve">    выпуск дополнительных акций</t>
  </si>
  <si>
    <t xml:space="preserve">    увеличение номинальной стоимости акций</t>
  </si>
  <si>
    <t xml:space="preserve">    вклады собственника имущества (учредителей, участников)</t>
  </si>
  <si>
    <t xml:space="preserve">    реорганизация</t>
  </si>
  <si>
    <t xml:space="preserve">    убыток</t>
  </si>
  <si>
    <t xml:space="preserve">    расходы от прочих операций, не включаемые в чистую прибыль (убыток)</t>
  </si>
  <si>
    <t xml:space="preserve">    уменьшение номинальной стоимости акций</t>
  </si>
  <si>
    <t xml:space="preserve">    выкуп акций (долей в уставном капитале)</t>
  </si>
  <si>
    <t xml:space="preserve">    дивиденды и другие доходы от участия в уставном капитале организации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</si>
  <si>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</si>
  <si>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</si>
  <si>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</si>
  <si>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</si>
  <si>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ЕПФР, официальный сайт открытого акционерного общества в глобальной компьютерной сети Интернет</t>
  </si>
  <si>
    <t>Отчет об изменении собственного капитала</t>
  </si>
  <si>
    <t>Остаток денежных средств и эквивалентов денежных средств на 31.12.2019</t>
  </si>
  <si>
    <t>021</t>
  </si>
  <si>
    <t>022</t>
  </si>
  <si>
    <t>023</t>
  </si>
  <si>
    <t>024</t>
  </si>
  <si>
    <t>031</t>
  </si>
  <si>
    <t>032</t>
  </si>
  <si>
    <t>033</t>
  </si>
  <si>
    <t>034</t>
  </si>
  <si>
    <t>061</t>
  </si>
  <si>
    <t>062</t>
  </si>
  <si>
    <t>063</t>
  </si>
  <si>
    <t>064</t>
  </si>
  <si>
    <t>081</t>
  </si>
  <si>
    <t>082</t>
  </si>
  <si>
    <t>083</t>
  </si>
  <si>
    <t>084</t>
  </si>
  <si>
    <t>091</t>
  </si>
  <si>
    <t>092</t>
  </si>
  <si>
    <t>093</t>
  </si>
  <si>
    <t>094</t>
  </si>
  <si>
    <t>095</t>
  </si>
  <si>
    <t>065</t>
  </si>
  <si>
    <t>066</t>
  </si>
  <si>
    <t>067</t>
  </si>
  <si>
    <t>"___"___________2021 г.</t>
  </si>
  <si>
    <t>Бухгалтерский баланс на  31 декабря 2020 года</t>
  </si>
  <si>
    <t>Остаток денежных средств и эквивалентов денежных средств на 31.12.2020</t>
  </si>
  <si>
    <t>смешанное сельское хозяйство</t>
  </si>
  <si>
    <t>10</t>
  </si>
  <si>
    <t>не применяется</t>
  </si>
  <si>
    <t>0</t>
  </si>
  <si>
    <t>Годовой отчет за 2022 год</t>
  </si>
  <si>
    <t>791085632</t>
  </si>
  <si>
    <t>Агрокомбинат Бобруйский</t>
  </si>
  <si>
    <t>по состоянию на 01 января 2023 г.</t>
  </si>
  <si>
    <t>молоко -  53,44%</t>
  </si>
  <si>
    <t>"__30_"_марта2023 г.</t>
  </si>
  <si>
    <t>"20" апреля 2023 г.</t>
  </si>
  <si>
    <t xml:space="preserve"> аг.Горбацевичи улица Клубная 1 а  Бобруйского района Могилевской области </t>
  </si>
  <si>
    <t>На 31 декабря 2022 г.</t>
  </si>
  <si>
    <t>На 31 декабря 2021 г.</t>
  </si>
  <si>
    <t xml:space="preserve"> </t>
  </si>
  <si>
    <t>за январь-декабрь 2022 г.</t>
  </si>
  <si>
    <t>За январь-декабрь 2022 г.</t>
  </si>
  <si>
    <t>За январь-декабрь 2021 г.</t>
  </si>
  <si>
    <t>6121</t>
  </si>
  <si>
    <t>9817</t>
  </si>
  <si>
    <t>-3696</t>
  </si>
  <si>
    <t>1116</t>
  </si>
  <si>
    <t>-4812</t>
  </si>
  <si>
    <t>5011</t>
  </si>
  <si>
    <t>3134</t>
  </si>
  <si>
    <t>-2935</t>
  </si>
  <si>
    <t>116</t>
  </si>
  <si>
    <t>178</t>
  </si>
  <si>
    <t>123</t>
  </si>
  <si>
    <t>55</t>
  </si>
  <si>
    <t>586</t>
  </si>
  <si>
    <t>741</t>
  </si>
  <si>
    <t>713</t>
  </si>
  <si>
    <t>28</t>
  </si>
  <si>
    <t>-217</t>
  </si>
  <si>
    <t>-3152</t>
  </si>
  <si>
    <t>14787</t>
  </si>
  <si>
    <t>11635</t>
  </si>
  <si>
    <t>4629</t>
  </si>
  <si>
    <t>8105</t>
  </si>
  <si>
    <t>-3476</t>
  </si>
  <si>
    <t>627</t>
  </si>
  <si>
    <t>-4103</t>
  </si>
  <si>
    <t>3538</t>
  </si>
  <si>
    <t>838</t>
  </si>
  <si>
    <t>-1403</t>
  </si>
  <si>
    <t>162</t>
  </si>
  <si>
    <t>129</t>
  </si>
  <si>
    <t>33</t>
  </si>
  <si>
    <t>375</t>
  </si>
  <si>
    <t>311</t>
  </si>
  <si>
    <t>64</t>
  </si>
  <si>
    <t>173</t>
  </si>
  <si>
    <t>23</t>
  </si>
  <si>
    <t>-386</t>
  </si>
  <si>
    <t>-1789</t>
  </si>
  <si>
    <t>Остаток на 31 декабря 2022</t>
  </si>
  <si>
    <t>За январь-декабрь 2022г. Увеличение собственного капитала - всего</t>
  </si>
  <si>
    <t>Скорректированный остаток на 31.12.2021</t>
  </si>
  <si>
    <t>Остаток на 31.12.2021</t>
  </si>
  <si>
    <t>За январь-декабрь 2021 г. Увеличение собственного капитала - всего</t>
  </si>
  <si>
    <t>Скорректированный остаток на 31.12.2020</t>
  </si>
  <si>
    <t>Остаток на 31.12.2020</t>
  </si>
  <si>
    <t>За янв.-дек. 20202г.</t>
  </si>
  <si>
    <t>За янв.-дек. 2021 г.</t>
  </si>
  <si>
    <t>oaoagrokombinat.epfr.by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</si>
</sst>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b/>
      <sz val="14"/>
      <color indexed="8"/>
      <name val="Times New Roman"/>
      <family val="1"/>
    </font>
    <font>
      <b/>
      <sz val="26"/>
      <color indexed="9"/>
      <name val="Times New Roman"/>
      <family val="1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Arial Cyr"/>
    </font>
    <font>
      <sz val="10"/>
      <color indexed="8"/>
      <name val="Arial Cyr"/>
    </font>
    <font>
      <b/>
      <u/>
      <sz val="11"/>
      <color indexed="8"/>
      <name val="Tahoma"/>
      <family val="2"/>
      <charset val="204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b/>
      <sz val="10"/>
      <color indexed="8"/>
      <name val="Tahoma"/>
      <family val="2"/>
      <charset val="204"/>
    </font>
    <font>
      <b/>
      <sz val="11"/>
      <color indexed="8"/>
      <name val="Tahoma"/>
      <family val="2"/>
      <charset val="204"/>
    </font>
    <font>
      <sz val="11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lightTrellis">
        <bgColor rgb="FF4BEF28"/>
      </patternFill>
    </fill>
    <fill>
      <patternFill patternType="lightUp">
        <bgColor rgb="FFEAFF6F"/>
      </patternFill>
    </fill>
    <fill>
      <patternFill patternType="gray125">
        <bgColor rgb="FFEAFF6F"/>
      </patternFill>
    </fill>
    <fill>
      <patternFill patternType="solid">
        <fgColor rgb="FF4BEF28"/>
        <bgColor indexed="64"/>
      </patternFill>
    </fill>
    <fill>
      <patternFill patternType="solid">
        <fgColor rgb="FFEAFF6F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52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1" fontId="5" fillId="0" borderId="5" xfId="0" applyNumberFormat="1" applyFont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/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wrapText="1"/>
    </xf>
    <xf numFmtId="0" fontId="5" fillId="0" borderId="7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10" xfId="0" applyFont="1" applyFill="1" applyBorder="1"/>
    <xf numFmtId="0" fontId="5" fillId="0" borderId="7" xfId="0" applyFont="1" applyFill="1" applyBorder="1"/>
    <xf numFmtId="0" fontId="5" fillId="0" borderId="7" xfId="0" applyFont="1" applyFill="1" applyBorder="1" applyAlignment="1"/>
    <xf numFmtId="0" fontId="8" fillId="0" borderId="7" xfId="0" applyFont="1" applyBorder="1"/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wrapText="1" indent="3"/>
    </xf>
    <xf numFmtId="0" fontId="8" fillId="0" borderId="10" xfId="0" applyFont="1" applyBorder="1" applyAlignment="1">
      <alignment horizontal="right" wrapText="1"/>
    </xf>
    <xf numFmtId="0" fontId="8" fillId="0" borderId="10" xfId="0" applyFont="1" applyBorder="1" applyAlignment="1">
      <alignment horizontal="left" wrapText="1" indent="4"/>
    </xf>
    <xf numFmtId="0" fontId="8" fillId="0" borderId="13" xfId="0" applyFont="1" applyBorder="1" applyAlignment="1">
      <alignment horizontal="left" wrapText="1" indent="4"/>
    </xf>
    <xf numFmtId="0" fontId="2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right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0" xfId="0" applyFont="1" applyBorder="1" applyAlignment="1">
      <alignment wrapText="1"/>
    </xf>
    <xf numFmtId="1" fontId="5" fillId="0" borderId="10" xfId="0" applyNumberFormat="1" applyFont="1" applyBorder="1" applyAlignment="1">
      <alignment horizontal="left" vertical="center" wrapText="1" shrinkToFit="1"/>
    </xf>
    <xf numFmtId="1" fontId="11" fillId="0" borderId="10" xfId="0" applyNumberFormat="1" applyFont="1" applyBorder="1" applyAlignment="1">
      <alignment horizontal="left" vertical="center" wrapText="1" shrinkToFit="1"/>
    </xf>
    <xf numFmtId="0" fontId="2" fillId="0" borderId="10" xfId="0" applyFont="1" applyFill="1" applyBorder="1"/>
    <xf numFmtId="0" fontId="2" fillId="0" borderId="10" xfId="0" applyFont="1" applyBorder="1" applyAlignment="1">
      <alignment horizontal="left" vertical="center"/>
    </xf>
    <xf numFmtId="0" fontId="2" fillId="0" borderId="18" xfId="0" applyFont="1" applyBorder="1"/>
    <xf numFmtId="0" fontId="5" fillId="0" borderId="0" xfId="0" applyFont="1" applyFill="1"/>
    <xf numFmtId="0" fontId="5" fillId="0" borderId="18" xfId="0" applyFont="1" applyFill="1" applyBorder="1"/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0" borderId="22" xfId="0" applyFont="1" applyBorder="1"/>
    <xf numFmtId="0" fontId="8" fillId="0" borderId="23" xfId="0" applyFont="1" applyBorder="1" applyAlignment="1">
      <alignment horizontal="center"/>
    </xf>
    <xf numFmtId="0" fontId="8" fillId="0" borderId="6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20" xfId="0" applyFont="1" applyBorder="1" applyAlignment="1">
      <alignment horizontal="left" wrapText="1" indent="3"/>
    </xf>
    <xf numFmtId="0" fontId="8" fillId="0" borderId="3" xfId="0" applyFont="1" applyBorder="1" applyAlignment="1">
      <alignment horizontal="center"/>
    </xf>
    <xf numFmtId="0" fontId="8" fillId="0" borderId="24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6" fillId="0" borderId="3" xfId="0" applyFont="1" applyBorder="1" applyAlignment="1">
      <alignment horizontal="center"/>
    </xf>
    <xf numFmtId="0" fontId="22" fillId="0" borderId="3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8" fillId="0" borderId="25" xfId="0" applyFont="1" applyBorder="1"/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right" vertical="center"/>
    </xf>
    <xf numFmtId="0" fontId="8" fillId="0" borderId="28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22" fillId="0" borderId="5" xfId="0" applyFont="1" applyBorder="1" applyAlignment="1">
      <alignment horizontal="right" vertical="center"/>
    </xf>
    <xf numFmtId="0" fontId="22" fillId="0" borderId="7" xfId="0" applyFont="1" applyBorder="1" applyAlignment="1">
      <alignment horizontal="right" vertical="center"/>
    </xf>
    <xf numFmtId="0" fontId="22" fillId="0" borderId="24" xfId="0" applyFont="1" applyBorder="1" applyAlignment="1">
      <alignment horizontal="right" vertical="center"/>
    </xf>
    <xf numFmtId="0" fontId="8" fillId="0" borderId="22" xfId="0" applyFont="1" applyBorder="1"/>
    <xf numFmtId="0" fontId="8" fillId="0" borderId="1" xfId="0" applyFont="1" applyBorder="1" applyAlignment="1">
      <alignment horizontal="right" vertical="center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22" fillId="0" borderId="7" xfId="0" applyFont="1" applyBorder="1" applyAlignment="1">
      <alignment vertical="center"/>
    </xf>
    <xf numFmtId="0" fontId="8" fillId="0" borderId="19" xfId="0" applyFont="1" applyBorder="1" applyAlignment="1">
      <alignment wrapText="1"/>
    </xf>
    <xf numFmtId="49" fontId="8" fillId="0" borderId="23" xfId="0" applyNumberFormat="1" applyFont="1" applyBorder="1" applyAlignment="1">
      <alignment horizontal="center"/>
    </xf>
    <xf numFmtId="49" fontId="8" fillId="0" borderId="6" xfId="0" applyNumberFormat="1" applyFont="1" applyBorder="1" applyAlignment="1">
      <alignment horizontal="right" vertical="center"/>
    </xf>
    <xf numFmtId="49" fontId="8" fillId="0" borderId="7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right" vertical="center"/>
    </xf>
    <xf numFmtId="0" fontId="8" fillId="0" borderId="30" xfId="0" applyFont="1" applyBorder="1" applyAlignment="1">
      <alignment wrapText="1"/>
    </xf>
    <xf numFmtId="49" fontId="8" fillId="0" borderId="3" xfId="0" applyNumberFormat="1" applyFont="1" applyBorder="1" applyAlignment="1">
      <alignment horizontal="center"/>
    </xf>
    <xf numFmtId="49" fontId="8" fillId="0" borderId="24" xfId="0" applyNumberFormat="1" applyFont="1" applyBorder="1" applyAlignment="1">
      <alignment horizontal="right" vertical="center"/>
    </xf>
    <xf numFmtId="49" fontId="8" fillId="0" borderId="8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wrapText="1" indent="3"/>
    </xf>
    <xf numFmtId="49" fontId="8" fillId="0" borderId="32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horizontal="left" wrapText="1" indent="3"/>
    </xf>
    <xf numFmtId="49" fontId="8" fillId="0" borderId="34" xfId="0" applyNumberFormat="1" applyFont="1" applyBorder="1" applyAlignment="1">
      <alignment horizontal="right" vertical="center"/>
    </xf>
    <xf numFmtId="49" fontId="8" fillId="0" borderId="9" xfId="0" applyNumberFormat="1" applyFont="1" applyBorder="1" applyAlignment="1">
      <alignment horizontal="right" vertical="center"/>
    </xf>
    <xf numFmtId="0" fontId="8" fillId="0" borderId="19" xfId="0" applyFont="1" applyBorder="1" applyAlignment="1">
      <alignment horizontal="left" wrapText="1" indent="3"/>
    </xf>
    <xf numFmtId="0" fontId="8" fillId="0" borderId="30" xfId="0" applyFont="1" applyBorder="1" applyAlignment="1">
      <alignment horizontal="left" wrapText="1" indent="4"/>
    </xf>
    <xf numFmtId="49" fontId="8" fillId="0" borderId="3" xfId="0" applyNumberFormat="1" applyFont="1" applyBorder="1" applyAlignment="1">
      <alignment horizontal="right" vertical="center"/>
    </xf>
    <xf numFmtId="49" fontId="8" fillId="0" borderId="23" xfId="0" applyNumberFormat="1" applyFont="1" applyBorder="1" applyAlignment="1">
      <alignment horizontal="right" vertical="center"/>
    </xf>
    <xf numFmtId="0" fontId="8" fillId="0" borderId="30" xfId="0" applyFont="1" applyBorder="1" applyAlignment="1">
      <alignment horizontal="left" wrapText="1" indent="3"/>
    </xf>
    <xf numFmtId="49" fontId="8" fillId="0" borderId="2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right" vertical="center"/>
    </xf>
    <xf numFmtId="0" fontId="8" fillId="0" borderId="35" xfId="0" applyFont="1" applyBorder="1" applyAlignment="1">
      <alignment wrapText="1"/>
    </xf>
    <xf numFmtId="49" fontId="8" fillId="0" borderId="36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right" vertical="center"/>
    </xf>
    <xf numFmtId="49" fontId="2" fillId="0" borderId="38" xfId="0" applyNumberFormat="1" applyFont="1" applyBorder="1" applyAlignment="1">
      <alignment horizontal="right" vertical="center"/>
    </xf>
    <xf numFmtId="0" fontId="8" fillId="0" borderId="39" xfId="0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7" xfId="0" applyFont="1" applyFill="1" applyBorder="1"/>
    <xf numFmtId="0" fontId="2" fillId="0" borderId="10" xfId="0" applyFont="1" applyBorder="1"/>
    <xf numFmtId="49" fontId="2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7" xfId="0" applyFont="1" applyBorder="1"/>
    <xf numFmtId="0" fontId="2" fillId="0" borderId="1" xfId="0" applyFont="1" applyBorder="1"/>
    <xf numFmtId="0" fontId="2" fillId="0" borderId="10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7" xfId="0" applyFont="1" applyBorder="1"/>
    <xf numFmtId="0" fontId="2" fillId="0" borderId="10" xfId="0" applyFont="1" applyBorder="1" applyAlignment="1">
      <alignment horizontal="right"/>
    </xf>
    <xf numFmtId="49" fontId="2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" fillId="0" borderId="40" xfId="0" applyFont="1" applyBorder="1"/>
    <xf numFmtId="0" fontId="2" fillId="0" borderId="41" xfId="0" applyFont="1" applyBorder="1" applyAlignment="1">
      <alignment horizontal="center"/>
    </xf>
    <xf numFmtId="0" fontId="10" fillId="0" borderId="41" xfId="0" applyFont="1" applyBorder="1"/>
    <xf numFmtId="0" fontId="10" fillId="0" borderId="42" xfId="0" applyFont="1" applyBorder="1"/>
    <xf numFmtId="0" fontId="8" fillId="0" borderId="17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21" xfId="0" applyFont="1" applyFill="1" applyBorder="1"/>
    <xf numFmtId="0" fontId="2" fillId="0" borderId="7" xfId="0" applyFont="1" applyBorder="1"/>
    <xf numFmtId="0" fontId="2" fillId="0" borderId="10" xfId="0" applyFont="1" applyBorder="1" applyAlignment="1">
      <alignment horizontal="left" wrapText="1"/>
    </xf>
    <xf numFmtId="0" fontId="2" fillId="0" borderId="41" xfId="0" applyFont="1" applyBorder="1"/>
    <xf numFmtId="0" fontId="2" fillId="0" borderId="42" xfId="0" applyFont="1" applyBorder="1"/>
    <xf numFmtId="0" fontId="8" fillId="0" borderId="43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21" xfId="0" applyNumberFormat="1" applyFont="1" applyBorder="1" applyAlignment="1">
      <alignment horizontal="right" vertical="center"/>
    </xf>
    <xf numFmtId="0" fontId="23" fillId="0" borderId="1" xfId="0" applyFont="1" applyBorder="1" applyAlignment="1">
      <alignment vertical="center"/>
    </xf>
    <xf numFmtId="0" fontId="4" fillId="0" borderId="18" xfId="0" applyFont="1" applyBorder="1" applyAlignment="1">
      <alignment horizontal="center"/>
    </xf>
    <xf numFmtId="0" fontId="8" fillId="0" borderId="18" xfId="0" applyFont="1" applyBorder="1" applyAlignment="1">
      <alignment horizontal="right"/>
    </xf>
    <xf numFmtId="0" fontId="8" fillId="0" borderId="17" xfId="0" applyFont="1" applyBorder="1"/>
    <xf numFmtId="0" fontId="8" fillId="0" borderId="10" xfId="0" applyFont="1" applyBorder="1"/>
    <xf numFmtId="0" fontId="8" fillId="0" borderId="13" xfId="0" applyFont="1" applyBorder="1"/>
    <xf numFmtId="0" fontId="6" fillId="0" borderId="13" xfId="0" applyFont="1" applyBorder="1"/>
    <xf numFmtId="0" fontId="8" fillId="0" borderId="44" xfId="0" applyFont="1" applyBorder="1"/>
    <xf numFmtId="0" fontId="8" fillId="0" borderId="15" xfId="0" applyFont="1" applyBorder="1" applyAlignment="1">
      <alignment horizontal="left" indent="3"/>
    </xf>
    <xf numFmtId="0" fontId="8" fillId="0" borderId="45" xfId="0" applyFont="1" applyBorder="1" applyAlignment="1">
      <alignment horizontal="left" indent="3"/>
    </xf>
    <xf numFmtId="0" fontId="8" fillId="0" borderId="17" xfId="0" applyFont="1" applyBorder="1" applyAlignment="1">
      <alignment horizontal="left" indent="3"/>
    </xf>
    <xf numFmtId="0" fontId="8" fillId="0" borderId="10" xfId="0" applyFont="1" applyBorder="1" applyAlignment="1">
      <alignment horizontal="left" indent="3"/>
    </xf>
    <xf numFmtId="0" fontId="8" fillId="0" borderId="10" xfId="0" applyFont="1" applyBorder="1" applyAlignment="1">
      <alignment horizontal="justify" vertical="top" wrapText="1"/>
    </xf>
    <xf numFmtId="0" fontId="6" fillId="0" borderId="10" xfId="0" applyFont="1" applyBorder="1"/>
    <xf numFmtId="0" fontId="8" fillId="0" borderId="10" xfId="0" applyFont="1" applyBorder="1" applyAlignment="1">
      <alignment horizontal="left"/>
    </xf>
    <xf numFmtId="0" fontId="23" fillId="0" borderId="7" xfId="0" applyFont="1" applyBorder="1" applyAlignment="1">
      <alignment vertical="center"/>
    </xf>
    <xf numFmtId="0" fontId="6" fillId="0" borderId="46" xfId="0" applyFont="1" applyBorder="1"/>
    <xf numFmtId="0" fontId="6" fillId="0" borderId="47" xfId="0" applyFont="1" applyBorder="1" applyAlignment="1">
      <alignment horizontal="center"/>
    </xf>
    <xf numFmtId="0" fontId="23" fillId="0" borderId="47" xfId="0" applyFont="1" applyBorder="1" applyAlignment="1">
      <alignment vertical="center"/>
    </xf>
    <xf numFmtId="0" fontId="23" fillId="0" borderId="48" xfId="0" applyFont="1" applyBorder="1" applyAlignment="1">
      <alignment vertical="center"/>
    </xf>
    <xf numFmtId="0" fontId="4" fillId="0" borderId="18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5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left" vertical="center" wrapText="1"/>
    </xf>
    <xf numFmtId="0" fontId="8" fillId="5" borderId="65" xfId="0" applyFont="1" applyFill="1" applyBorder="1" applyAlignment="1">
      <alignment horizontal="center" vertical="center"/>
    </xf>
    <xf numFmtId="0" fontId="8" fillId="5" borderId="66" xfId="0" applyNumberFormat="1" applyFont="1" applyFill="1" applyBorder="1" applyAlignment="1">
      <alignment horizontal="center" vertical="center" wrapText="1"/>
    </xf>
    <xf numFmtId="0" fontId="5" fillId="5" borderId="66" xfId="0" applyNumberFormat="1" applyFont="1" applyFill="1" applyBorder="1" applyAlignment="1">
      <alignment horizontal="center" vertical="center" wrapText="1"/>
    </xf>
    <xf numFmtId="0" fontId="5" fillId="5" borderId="67" xfId="0" applyNumberFormat="1" applyFont="1" applyFill="1" applyBorder="1" applyAlignment="1">
      <alignment horizontal="center" vertical="center" wrapText="1"/>
    </xf>
    <xf numFmtId="0" fontId="21" fillId="5" borderId="40" xfId="0" applyFont="1" applyFill="1" applyBorder="1" applyAlignment="1">
      <alignment horizontal="center" vertical="center"/>
    </xf>
    <xf numFmtId="0" fontId="21" fillId="5" borderId="41" xfId="0" applyNumberFormat="1" applyFont="1" applyFill="1" applyBorder="1" applyAlignment="1">
      <alignment horizontal="center" vertical="center" wrapText="1"/>
    </xf>
    <xf numFmtId="0" fontId="21" fillId="5" borderId="42" xfId="0" applyNumberFormat="1" applyFont="1" applyFill="1" applyBorder="1" applyAlignment="1">
      <alignment horizontal="center" vertical="center" wrapText="1"/>
    </xf>
    <xf numFmtId="0" fontId="8" fillId="5" borderId="68" xfId="0" applyFont="1" applyFill="1" applyBorder="1" applyAlignment="1">
      <alignment horizontal="center" vertical="center"/>
    </xf>
    <xf numFmtId="0" fontId="8" fillId="5" borderId="69" xfId="0" applyNumberFormat="1" applyFont="1" applyFill="1" applyBorder="1" applyAlignment="1">
      <alignment horizontal="center" vertical="center" wrapText="1"/>
    </xf>
    <xf numFmtId="0" fontId="5" fillId="5" borderId="69" xfId="0" applyNumberFormat="1" applyFont="1" applyFill="1" applyBorder="1" applyAlignment="1">
      <alignment horizontal="center" vertical="center" wrapText="1"/>
    </xf>
    <xf numFmtId="0" fontId="5" fillId="5" borderId="70" xfId="0" applyNumberFormat="1" applyFont="1" applyFill="1" applyBorder="1" applyAlignment="1">
      <alignment horizontal="center" vertical="center" wrapText="1"/>
    </xf>
    <xf numFmtId="0" fontId="21" fillId="5" borderId="10" xfId="0" applyFont="1" applyFill="1" applyBorder="1" applyAlignment="1">
      <alignment horizontal="center" vertical="center"/>
    </xf>
    <xf numFmtId="0" fontId="21" fillId="5" borderId="1" xfId="0" applyNumberFormat="1" applyFont="1" applyFill="1" applyBorder="1" applyAlignment="1">
      <alignment horizontal="center" vertical="center" wrapText="1"/>
    </xf>
    <xf numFmtId="0" fontId="21" fillId="5" borderId="7" xfId="0" applyNumberFormat="1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/>
    </xf>
    <xf numFmtId="0" fontId="8" fillId="5" borderId="1" xfId="0" applyNumberFormat="1" applyFont="1" applyFill="1" applyBorder="1" applyAlignment="1">
      <alignment horizontal="center" vertical="center" wrapText="1"/>
    </xf>
    <xf numFmtId="0" fontId="11" fillId="5" borderId="1" xfId="0" applyNumberFormat="1" applyFont="1" applyFill="1" applyBorder="1" applyAlignment="1">
      <alignment horizontal="center" vertical="center" wrapText="1"/>
    </xf>
    <xf numFmtId="0" fontId="11" fillId="5" borderId="7" xfId="0" applyNumberFormat="1" applyFont="1" applyFill="1" applyBorder="1" applyAlignment="1">
      <alignment horizontal="center" vertical="center" wrapText="1"/>
    </xf>
    <xf numFmtId="0" fontId="21" fillId="5" borderId="20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4" fillId="6" borderId="46" xfId="0" applyFont="1" applyFill="1" applyBorder="1" applyAlignment="1">
      <alignment horizontal="left" vertical="center" wrapText="1"/>
    </xf>
    <xf numFmtId="0" fontId="25" fillId="5" borderId="68" xfId="0" applyFont="1" applyFill="1" applyBorder="1" applyAlignment="1">
      <alignment horizontal="center" vertical="center"/>
    </xf>
    <xf numFmtId="0" fontId="25" fillId="5" borderId="17" xfId="0" applyFont="1" applyFill="1" applyBorder="1" applyAlignment="1">
      <alignment horizontal="center" vertical="center"/>
    </xf>
    <xf numFmtId="0" fontId="8" fillId="0" borderId="14" xfId="0" applyFont="1" applyFill="1" applyBorder="1" applyAlignment="1"/>
    <xf numFmtId="0" fontId="8" fillId="0" borderId="51" xfId="0" applyFont="1" applyFill="1" applyBorder="1" applyAlignment="1"/>
    <xf numFmtId="0" fontId="8" fillId="0" borderId="25" xfId="0" applyFont="1" applyFill="1" applyBorder="1" applyAlignment="1"/>
    <xf numFmtId="49" fontId="4" fillId="0" borderId="5" xfId="0" applyNumberFormat="1" applyFont="1" applyBorder="1" applyAlignment="1">
      <alignment horizontal="center" vertical="center"/>
    </xf>
    <xf numFmtId="49" fontId="5" fillId="0" borderId="51" xfId="0" applyNumberFormat="1" applyFont="1" applyBorder="1" applyAlignment="1">
      <alignment vertical="center"/>
    </xf>
    <xf numFmtId="49" fontId="5" fillId="0" borderId="25" xfId="0" applyNumberFormat="1" applyFont="1" applyBorder="1" applyAlignment="1">
      <alignment vertical="center"/>
    </xf>
    <xf numFmtId="0" fontId="20" fillId="5" borderId="72" xfId="0" applyFont="1" applyFill="1" applyBorder="1" applyAlignment="1">
      <alignment horizontal="center"/>
    </xf>
    <xf numFmtId="0" fontId="24" fillId="5" borderId="47" xfId="0" applyFont="1" applyFill="1" applyBorder="1" applyAlignment="1"/>
    <xf numFmtId="0" fontId="24" fillId="5" borderId="48" xfId="0" applyFont="1" applyFill="1" applyBorder="1" applyAlignment="1"/>
    <xf numFmtId="49" fontId="4" fillId="0" borderId="6" xfId="0" applyNumberFormat="1" applyFont="1" applyBorder="1" applyAlignment="1">
      <alignment horizontal="center" vertical="center"/>
    </xf>
    <xf numFmtId="0" fontId="5" fillId="0" borderId="34" xfId="0" applyNumberFormat="1" applyFont="1" applyBorder="1" applyAlignment="1">
      <alignment vertical="center"/>
    </xf>
    <xf numFmtId="0" fontId="5" fillId="0" borderId="22" xfId="0" applyNumberFormat="1" applyFont="1" applyBorder="1" applyAlignment="1">
      <alignment vertical="center"/>
    </xf>
    <xf numFmtId="0" fontId="20" fillId="5" borderId="71" xfId="0" applyFont="1" applyFill="1" applyBorder="1" applyAlignment="1">
      <alignment horizontal="center" vertical="center"/>
    </xf>
    <xf numFmtId="0" fontId="20" fillId="5" borderId="63" xfId="0" applyFont="1" applyFill="1" applyBorder="1" applyAlignment="1">
      <alignment horizontal="center" vertical="center"/>
    </xf>
    <xf numFmtId="0" fontId="24" fillId="5" borderId="64" xfId="0" applyFont="1" applyFill="1" applyBorder="1" applyAlignment="1"/>
    <xf numFmtId="49" fontId="4" fillId="0" borderId="6" xfId="0" applyNumberFormat="1" applyFont="1" applyBorder="1" applyAlignment="1">
      <alignment horizontal="center" vertical="center" wrapText="1"/>
    </xf>
    <xf numFmtId="0" fontId="5" fillId="0" borderId="34" xfId="0" applyNumberFormat="1" applyFont="1" applyBorder="1" applyAlignment="1">
      <alignment horizontal="center" vertical="center" wrapText="1"/>
    </xf>
    <xf numFmtId="0" fontId="5" fillId="0" borderId="22" xfId="0" applyNumberFormat="1" applyFont="1" applyBorder="1" applyAlignment="1">
      <alignment horizontal="center" vertical="center" wrapText="1"/>
    </xf>
    <xf numFmtId="0" fontId="6" fillId="0" borderId="45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51" xfId="0" applyFont="1" applyBorder="1" applyAlignment="1">
      <alignment horizontal="left"/>
    </xf>
    <xf numFmtId="49" fontId="4" fillId="0" borderId="5" xfId="0" applyNumberFormat="1" applyFont="1" applyBorder="1" applyAlignment="1">
      <alignment horizontal="center" vertical="center" wrapText="1"/>
    </xf>
    <xf numFmtId="49" fontId="5" fillId="0" borderId="51" xfId="0" applyNumberFormat="1" applyFont="1" applyBorder="1" applyAlignment="1">
      <alignment vertical="center" wrapText="1"/>
    </xf>
    <xf numFmtId="49" fontId="5" fillId="0" borderId="25" xfId="0" applyNumberFormat="1" applyFont="1" applyBorder="1" applyAlignment="1">
      <alignment vertical="center" wrapText="1"/>
    </xf>
    <xf numFmtId="49" fontId="5" fillId="0" borderId="34" xfId="0" applyNumberFormat="1" applyFont="1" applyBorder="1" applyAlignment="1">
      <alignment vertical="center"/>
    </xf>
    <xf numFmtId="49" fontId="5" fillId="0" borderId="22" xfId="0" applyNumberFormat="1" applyFont="1" applyBorder="1" applyAlignment="1">
      <alignment vertical="center"/>
    </xf>
    <xf numFmtId="0" fontId="13" fillId="2" borderId="59" xfId="0" applyFont="1" applyFill="1" applyBorder="1" applyAlignment="1">
      <alignment horizontal="center" vertical="center"/>
    </xf>
    <xf numFmtId="0" fontId="13" fillId="2" borderId="60" xfId="0" applyFont="1" applyFill="1" applyBorder="1" applyAlignment="1">
      <alignment horizontal="center" vertical="center"/>
    </xf>
    <xf numFmtId="0" fontId="13" fillId="2" borderId="6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52" xfId="0" applyNumberFormat="1" applyFont="1" applyBorder="1" applyAlignment="1">
      <alignment horizontal="center" vertical="center" wrapText="1"/>
    </xf>
    <xf numFmtId="49" fontId="5" fillId="0" borderId="53" xfId="0" applyNumberFormat="1" applyFont="1" applyBorder="1" applyAlignment="1">
      <alignment horizontal="center" vertical="center" wrapText="1"/>
    </xf>
    <xf numFmtId="49" fontId="5" fillId="0" borderId="54" xfId="0" applyNumberFormat="1" applyFont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wrapText="1"/>
    </xf>
    <xf numFmtId="0" fontId="12" fillId="3" borderId="0" xfId="0" applyFont="1" applyFill="1" applyBorder="1" applyAlignment="1">
      <alignment horizontal="center" wrapText="1"/>
    </xf>
    <xf numFmtId="0" fontId="12" fillId="3" borderId="21" xfId="0" applyFont="1" applyFill="1" applyBorder="1" applyAlignment="1">
      <alignment horizontal="center" wrapText="1"/>
    </xf>
    <xf numFmtId="0" fontId="12" fillId="3" borderId="46" xfId="0" applyFont="1" applyFill="1" applyBorder="1" applyAlignment="1">
      <alignment horizontal="center" wrapText="1"/>
    </xf>
    <xf numFmtId="0" fontId="10" fillId="3" borderId="47" xfId="0" applyFont="1" applyFill="1" applyBorder="1" applyAlignment="1">
      <alignment horizontal="center" wrapText="1"/>
    </xf>
    <xf numFmtId="0" fontId="10" fillId="3" borderId="48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62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left" wrapText="1" indent="6"/>
    </xf>
    <xf numFmtId="0" fontId="5" fillId="0" borderId="32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21" xfId="0" applyFont="1" applyBorder="1" applyAlignment="1">
      <alignment horizontal="left" wrapText="1" indent="6"/>
    </xf>
    <xf numFmtId="0" fontId="8" fillId="0" borderId="5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wrapText="1"/>
    </xf>
    <xf numFmtId="0" fontId="5" fillId="0" borderId="50" xfId="0" applyFont="1" applyBorder="1" applyAlignment="1">
      <alignment wrapText="1"/>
    </xf>
    <xf numFmtId="0" fontId="8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left" vertical="center" wrapText="1"/>
    </xf>
    <xf numFmtId="0" fontId="4" fillId="6" borderId="63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/>
    </xf>
    <xf numFmtId="0" fontId="7" fillId="4" borderId="7" xfId="0" applyFont="1" applyFill="1" applyBorder="1" applyAlignment="1">
      <alignment vertical="center"/>
    </xf>
    <xf numFmtId="0" fontId="8" fillId="0" borderId="10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7" xfId="0" applyFont="1" applyBorder="1" applyAlignment="1">
      <alignment horizontal="left" wrapText="1" indent="4"/>
    </xf>
    <xf numFmtId="0" fontId="8" fillId="0" borderId="10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14" xfId="0" applyFont="1" applyBorder="1" applyAlignment="1">
      <alignment horizontal="left" wrapText="1" indent="4"/>
    </xf>
    <xf numFmtId="0" fontId="5" fillId="0" borderId="51" xfId="0" applyFont="1" applyBorder="1" applyAlignment="1">
      <alignment horizontal="left" wrapText="1" indent="4"/>
    </xf>
    <xf numFmtId="0" fontId="5" fillId="0" borderId="25" xfId="0" applyFont="1" applyBorder="1" applyAlignment="1">
      <alignment horizontal="left" wrapText="1" indent="4"/>
    </xf>
    <xf numFmtId="0" fontId="8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9" fillId="0" borderId="52" xfId="0" applyFont="1" applyFill="1" applyBorder="1" applyAlignment="1">
      <alignment horizontal="center" vertical="center" wrapText="1"/>
    </xf>
    <xf numFmtId="0" fontId="9" fillId="0" borderId="5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4" fillId="4" borderId="14" xfId="0" applyFont="1" applyFill="1" applyBorder="1" applyAlignment="1">
      <alignment horizontal="left" vertical="center" wrapText="1"/>
    </xf>
    <xf numFmtId="0" fontId="4" fillId="4" borderId="51" xfId="0" applyFont="1" applyFill="1" applyBorder="1" applyAlignment="1">
      <alignment horizontal="left" vertical="center" wrapText="1"/>
    </xf>
    <xf numFmtId="0" fontId="4" fillId="4" borderId="25" xfId="0" applyFont="1" applyFill="1" applyBorder="1" applyAlignment="1">
      <alignment horizontal="left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20" fillId="5" borderId="52" xfId="0" applyFont="1" applyFill="1" applyBorder="1" applyAlignment="1">
      <alignment horizontal="center" vertical="center"/>
    </xf>
    <xf numFmtId="0" fontId="20" fillId="5" borderId="53" xfId="0" applyFont="1" applyFill="1" applyBorder="1" applyAlignment="1">
      <alignment horizontal="center" vertical="center"/>
    </xf>
    <xf numFmtId="0" fontId="20" fillId="5" borderId="54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left" vertical="top" wrapText="1"/>
    </xf>
    <xf numFmtId="0" fontId="4" fillId="4" borderId="32" xfId="0" applyFont="1" applyFill="1" applyBorder="1" applyAlignment="1">
      <alignment horizontal="left" vertical="top" wrapText="1"/>
    </xf>
    <xf numFmtId="0" fontId="4" fillId="4" borderId="0" xfId="0" applyFont="1" applyFill="1" applyBorder="1" applyAlignment="1">
      <alignment horizontal="left" vertical="top" wrapText="1"/>
    </xf>
    <xf numFmtId="0" fontId="4" fillId="4" borderId="21" xfId="0" applyFont="1" applyFill="1" applyBorder="1" applyAlignment="1">
      <alignment horizontal="left" vertical="top" wrapText="1"/>
    </xf>
    <xf numFmtId="0" fontId="9" fillId="0" borderId="53" xfId="0" applyFont="1" applyFill="1" applyBorder="1" applyAlignment="1">
      <alignment horizontal="center" vertical="center" wrapText="1"/>
    </xf>
    <xf numFmtId="0" fontId="8" fillId="0" borderId="52" xfId="0" applyFont="1" applyBorder="1" applyAlignment="1">
      <alignment horizontal="left" vertical="top" wrapText="1"/>
    </xf>
    <xf numFmtId="0" fontId="5" fillId="0" borderId="53" xfId="0" applyFont="1" applyBorder="1" applyAlignment="1">
      <alignment horizontal="left" vertical="top" wrapText="1"/>
    </xf>
    <xf numFmtId="0" fontId="5" fillId="0" borderId="54" xfId="0" applyFont="1" applyBorder="1" applyAlignment="1">
      <alignment horizontal="left" vertical="top" wrapText="1"/>
    </xf>
    <xf numFmtId="0" fontId="19" fillId="0" borderId="56" xfId="0" applyFont="1" applyBorder="1" applyAlignment="1">
      <alignment horizontal="center" vertical="center" wrapText="1"/>
    </xf>
    <xf numFmtId="0" fontId="19" fillId="0" borderId="57" xfId="0" applyFont="1" applyBorder="1" applyAlignment="1">
      <alignment horizontal="center" vertical="center" wrapText="1"/>
    </xf>
    <xf numFmtId="0" fontId="19" fillId="0" borderId="58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9" fillId="0" borderId="63" xfId="0" applyFont="1" applyFill="1" applyBorder="1" applyAlignment="1">
      <alignment horizontal="center" vertical="center" wrapText="1"/>
    </xf>
    <xf numFmtId="0" fontId="9" fillId="0" borderId="64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2" fillId="5" borderId="6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6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49" fontId="4" fillId="0" borderId="49" xfId="0" applyNumberFormat="1" applyFont="1" applyBorder="1" applyAlignment="1">
      <alignment horizontal="center" vertical="center"/>
    </xf>
    <xf numFmtId="0" fontId="5" fillId="0" borderId="47" xfId="0" applyNumberFormat="1" applyFont="1" applyBorder="1" applyAlignment="1">
      <alignment vertical="center"/>
    </xf>
    <xf numFmtId="0" fontId="5" fillId="0" borderId="48" xfId="0" applyNumberFormat="1" applyFont="1" applyBorder="1" applyAlignment="1">
      <alignment vertical="center"/>
    </xf>
    <xf numFmtId="0" fontId="2" fillId="5" borderId="69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left" vertical="top" wrapText="1"/>
    </xf>
    <xf numFmtId="0" fontId="4" fillId="6" borderId="32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6" borderId="21" xfId="0" applyFont="1" applyFill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4" fillId="0" borderId="32" xfId="0" applyNumberFormat="1" applyFont="1" applyBorder="1" applyAlignment="1">
      <alignment horizontal="center" vertical="center" wrapText="1"/>
    </xf>
    <xf numFmtId="49" fontId="5" fillId="0" borderId="32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4" fillId="0" borderId="50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2" fillId="0" borderId="1" xfId="0" applyFont="1" applyBorder="1" applyAlignment="1">
      <alignment horizontal="center"/>
    </xf>
    <xf numFmtId="0" fontId="10" fillId="0" borderId="7" xfId="0" applyFont="1" applyBorder="1"/>
    <xf numFmtId="0" fontId="20" fillId="5" borderId="16" xfId="0" applyFont="1" applyFill="1" applyBorder="1" applyAlignment="1">
      <alignment horizontal="center" vertical="center"/>
    </xf>
    <xf numFmtId="0" fontId="20" fillId="5" borderId="64" xfId="0" applyFont="1" applyFill="1" applyBorder="1" applyAlignment="1">
      <alignment horizontal="center" vertical="center"/>
    </xf>
    <xf numFmtId="0" fontId="20" fillId="5" borderId="46" xfId="0" applyFont="1" applyFill="1" applyBorder="1" applyAlignment="1">
      <alignment horizontal="center"/>
    </xf>
    <xf numFmtId="0" fontId="20" fillId="5" borderId="47" xfId="0" applyFont="1" applyFill="1" applyBorder="1" applyAlignment="1">
      <alignment horizontal="center"/>
    </xf>
    <xf numFmtId="0" fontId="20" fillId="5" borderId="48" xfId="0" applyFont="1" applyFill="1" applyBorder="1" applyAlignment="1">
      <alignment horizontal="center"/>
    </xf>
    <xf numFmtId="0" fontId="2" fillId="0" borderId="7" xfId="0" applyFont="1" applyBorder="1"/>
    <xf numFmtId="0" fontId="2" fillId="0" borderId="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55"/>
  <sheetViews>
    <sheetView showGridLines="0" tabSelected="1" topLeftCell="A100" zoomScale="80" zoomScaleNormal="80" workbookViewId="0">
      <selection activeCell="B89" sqref="B89:D89"/>
    </sheetView>
  </sheetViews>
  <sheetFormatPr defaultColWidth="9.140625" defaultRowHeight="12.75" x14ac:dyDescent="0.2"/>
  <cols>
    <col min="1" max="1" width="78.7109375" style="53" customWidth="1"/>
    <col min="2" max="2" width="14.7109375" style="53" customWidth="1"/>
    <col min="3" max="4" width="18.7109375" style="53" customWidth="1"/>
    <col min="5" max="5" width="14.42578125" style="53" customWidth="1"/>
    <col min="6" max="6" width="11.140625" style="53" customWidth="1"/>
    <col min="7" max="7" width="9.7109375" style="53" customWidth="1"/>
    <col min="8" max="8" width="10.42578125" style="53" customWidth="1"/>
    <col min="9" max="9" width="10.140625" style="53" customWidth="1"/>
    <col min="10" max="16384" width="9.140625" style="53"/>
  </cols>
  <sheetData>
    <row r="1" spans="1:4" ht="38.25" customHeight="1" thickTop="1" thickBot="1" x14ac:dyDescent="0.25">
      <c r="A1" s="237" t="s">
        <v>329</v>
      </c>
      <c r="B1" s="238"/>
      <c r="C1" s="238"/>
      <c r="D1" s="239"/>
    </row>
    <row r="2" spans="1:4" ht="69" customHeight="1" thickBot="1" x14ac:dyDescent="0.25">
      <c r="A2" s="34" t="s">
        <v>162</v>
      </c>
      <c r="B2" s="242" t="s">
        <v>331</v>
      </c>
      <c r="C2" s="243"/>
      <c r="D2" s="244"/>
    </row>
    <row r="3" spans="1:4" ht="39.75" customHeight="1" thickBot="1" x14ac:dyDescent="0.25">
      <c r="A3" s="35" t="s">
        <v>151</v>
      </c>
      <c r="B3" s="242" t="s">
        <v>330</v>
      </c>
      <c r="C3" s="243"/>
      <c r="D3" s="244"/>
    </row>
    <row r="4" spans="1:4" ht="18.75" x14ac:dyDescent="0.3">
      <c r="A4" s="245" t="s">
        <v>193</v>
      </c>
      <c r="B4" s="246"/>
      <c r="C4" s="246"/>
      <c r="D4" s="247"/>
    </row>
    <row r="5" spans="1:4" ht="15" thickBot="1" x14ac:dyDescent="0.35">
      <c r="A5" s="248" t="s">
        <v>332</v>
      </c>
      <c r="B5" s="249"/>
      <c r="C5" s="249"/>
      <c r="D5" s="250"/>
    </row>
    <row r="6" spans="1:4" ht="24" customHeight="1" thickBot="1" x14ac:dyDescent="0.25">
      <c r="A6" s="179" t="s">
        <v>195</v>
      </c>
      <c r="B6" s="2">
        <v>100</v>
      </c>
      <c r="C6" s="253" t="s">
        <v>194</v>
      </c>
      <c r="D6" s="254"/>
    </row>
    <row r="7" spans="1:4" ht="31.5" x14ac:dyDescent="0.2">
      <c r="A7" s="36" t="s">
        <v>163</v>
      </c>
      <c r="B7" s="240" t="s">
        <v>164</v>
      </c>
      <c r="C7" s="241"/>
      <c r="D7" s="19" t="s">
        <v>165</v>
      </c>
    </row>
    <row r="8" spans="1:4" ht="15.75" x14ac:dyDescent="0.25">
      <c r="A8" s="37" t="s">
        <v>169</v>
      </c>
      <c r="B8" s="240">
        <v>0</v>
      </c>
      <c r="C8" s="241"/>
      <c r="D8" s="19">
        <v>0</v>
      </c>
    </row>
    <row r="9" spans="1:4" ht="15.75" x14ac:dyDescent="0.25">
      <c r="A9" s="37" t="s">
        <v>170</v>
      </c>
      <c r="B9" s="240">
        <v>305631618</v>
      </c>
      <c r="C9" s="241"/>
      <c r="D9" s="19">
        <v>100</v>
      </c>
    </row>
    <row r="10" spans="1:4" ht="20.25" x14ac:dyDescent="0.25">
      <c r="A10" s="38" t="s">
        <v>148</v>
      </c>
      <c r="B10" s="255" t="s">
        <v>147</v>
      </c>
      <c r="C10" s="255"/>
      <c r="D10" s="20" t="s">
        <v>147</v>
      </c>
    </row>
    <row r="11" spans="1:4" ht="15.75" x14ac:dyDescent="0.25">
      <c r="A11" s="39" t="s">
        <v>166</v>
      </c>
      <c r="B11" s="240">
        <v>0</v>
      </c>
      <c r="C11" s="241"/>
      <c r="D11" s="19">
        <v>0</v>
      </c>
    </row>
    <row r="12" spans="1:4" ht="15.75" x14ac:dyDescent="0.25">
      <c r="A12" s="39" t="s">
        <v>167</v>
      </c>
      <c r="B12" s="240">
        <v>305631618</v>
      </c>
      <c r="C12" s="241"/>
      <c r="D12" s="19">
        <v>100</v>
      </c>
    </row>
    <row r="13" spans="1:4" ht="15.75" x14ac:dyDescent="0.25">
      <c r="A13" s="40" t="s">
        <v>168</v>
      </c>
      <c r="B13" s="256">
        <v>0</v>
      </c>
      <c r="C13" s="257"/>
      <c r="D13" s="21">
        <v>0</v>
      </c>
    </row>
    <row r="14" spans="1:4" ht="21.95" customHeight="1" x14ac:dyDescent="0.2">
      <c r="A14" s="270" t="s">
        <v>199</v>
      </c>
      <c r="B14" s="271"/>
      <c r="C14" s="271"/>
      <c r="D14" s="272"/>
    </row>
    <row r="15" spans="1:4" ht="38.25" x14ac:dyDescent="0.2">
      <c r="A15" s="41" t="s">
        <v>200</v>
      </c>
      <c r="B15" s="5" t="s">
        <v>155</v>
      </c>
      <c r="C15" s="5" t="s">
        <v>171</v>
      </c>
      <c r="D15" s="22" t="s">
        <v>172</v>
      </c>
    </row>
    <row r="16" spans="1:4" ht="15.75" x14ac:dyDescent="0.2">
      <c r="A16" s="41" t="s">
        <v>202</v>
      </c>
      <c r="B16" s="5" t="s">
        <v>201</v>
      </c>
      <c r="C16" s="5">
        <v>1</v>
      </c>
      <c r="D16" s="22">
        <v>1</v>
      </c>
    </row>
    <row r="17" spans="1:4" ht="15.75" x14ac:dyDescent="0.25">
      <c r="A17" s="42" t="s">
        <v>24</v>
      </c>
      <c r="B17" s="5" t="s">
        <v>201</v>
      </c>
      <c r="C17" s="5">
        <v>1</v>
      </c>
      <c r="D17" s="22">
        <v>1</v>
      </c>
    </row>
    <row r="18" spans="1:4" ht="15.75" x14ac:dyDescent="0.25">
      <c r="A18" s="42" t="s">
        <v>142</v>
      </c>
      <c r="B18" s="5" t="s">
        <v>201</v>
      </c>
      <c r="C18" s="5"/>
      <c r="D18" s="22"/>
    </row>
    <row r="19" spans="1:4" ht="15.75" x14ac:dyDescent="0.25">
      <c r="A19" s="42" t="s">
        <v>25</v>
      </c>
      <c r="B19" s="5" t="s">
        <v>201</v>
      </c>
      <c r="C19" s="5"/>
      <c r="D19" s="22"/>
    </row>
    <row r="20" spans="1:4" ht="15.75" x14ac:dyDescent="0.25">
      <c r="A20" s="42" t="s">
        <v>142</v>
      </c>
      <c r="B20" s="5" t="s">
        <v>201</v>
      </c>
      <c r="C20" s="5"/>
      <c r="D20" s="22"/>
    </row>
    <row r="21" spans="1:4" ht="15.75" x14ac:dyDescent="0.2">
      <c r="A21" s="43" t="s">
        <v>174</v>
      </c>
      <c r="B21" s="5" t="s">
        <v>27</v>
      </c>
      <c r="C21" s="1">
        <v>0</v>
      </c>
      <c r="D21" s="23">
        <v>0</v>
      </c>
    </row>
    <row r="22" spans="1:4" ht="20.25" customHeight="1" x14ac:dyDescent="0.2">
      <c r="A22" s="43" t="s">
        <v>175</v>
      </c>
      <c r="B22" s="5" t="s">
        <v>27</v>
      </c>
      <c r="C22" s="1">
        <v>0</v>
      </c>
      <c r="D22" s="23">
        <v>0</v>
      </c>
    </row>
    <row r="23" spans="1:4" ht="31.5" x14ac:dyDescent="0.2">
      <c r="A23" s="43" t="s">
        <v>176</v>
      </c>
      <c r="B23" s="5" t="s">
        <v>173</v>
      </c>
      <c r="C23" s="1">
        <v>0</v>
      </c>
      <c r="D23" s="23">
        <v>0</v>
      </c>
    </row>
    <row r="24" spans="1:4" ht="31.5" x14ac:dyDescent="0.2">
      <c r="A24" s="43" t="s">
        <v>203</v>
      </c>
      <c r="B24" s="5" t="s">
        <v>173</v>
      </c>
      <c r="C24" s="1">
        <v>0</v>
      </c>
      <c r="D24" s="23">
        <v>0</v>
      </c>
    </row>
    <row r="25" spans="1:4" ht="31.5" x14ac:dyDescent="0.2">
      <c r="A25" s="43" t="s">
        <v>204</v>
      </c>
      <c r="B25" s="5" t="s">
        <v>173</v>
      </c>
      <c r="C25" s="1">
        <v>0</v>
      </c>
      <c r="D25" s="23">
        <v>0</v>
      </c>
    </row>
    <row r="26" spans="1:4" ht="31.5" x14ac:dyDescent="0.2">
      <c r="A26" s="43" t="s">
        <v>177</v>
      </c>
      <c r="B26" s="5" t="s">
        <v>173</v>
      </c>
      <c r="C26" s="1">
        <v>0</v>
      </c>
      <c r="D26" s="23">
        <v>0</v>
      </c>
    </row>
    <row r="27" spans="1:4" ht="31.5" x14ac:dyDescent="0.2">
      <c r="A27" s="43" t="s">
        <v>205</v>
      </c>
      <c r="B27" s="5" t="s">
        <v>173</v>
      </c>
      <c r="C27" s="1">
        <v>0</v>
      </c>
      <c r="D27" s="23">
        <v>0</v>
      </c>
    </row>
    <row r="28" spans="1:4" ht="31.5" x14ac:dyDescent="0.2">
      <c r="A28" s="43" t="s">
        <v>206</v>
      </c>
      <c r="B28" s="5" t="s">
        <v>173</v>
      </c>
      <c r="C28" s="1">
        <v>0</v>
      </c>
      <c r="D28" s="23">
        <v>0</v>
      </c>
    </row>
    <row r="29" spans="1:4" ht="31.5" x14ac:dyDescent="0.25">
      <c r="A29" s="43" t="s">
        <v>178</v>
      </c>
      <c r="B29" s="5" t="s">
        <v>182</v>
      </c>
      <c r="C29" s="6" t="s">
        <v>328</v>
      </c>
      <c r="D29" s="24" t="s">
        <v>196</v>
      </c>
    </row>
    <row r="30" spans="1:4" ht="27.75" customHeight="1" x14ac:dyDescent="0.25">
      <c r="A30" s="43" t="s">
        <v>179</v>
      </c>
      <c r="B30" s="5" t="s">
        <v>183</v>
      </c>
      <c r="C30" s="6" t="s">
        <v>328</v>
      </c>
      <c r="D30" s="24" t="s">
        <v>196</v>
      </c>
    </row>
    <row r="31" spans="1:4" ht="27.75" customHeight="1" x14ac:dyDescent="0.25">
      <c r="A31" s="43" t="s">
        <v>180</v>
      </c>
      <c r="B31" s="5" t="s">
        <v>183</v>
      </c>
      <c r="C31" s="6" t="s">
        <v>328</v>
      </c>
      <c r="D31" s="24" t="s">
        <v>196</v>
      </c>
    </row>
    <row r="32" spans="1:4" ht="16.5" thickBot="1" x14ac:dyDescent="0.25">
      <c r="A32" s="44" t="s">
        <v>26</v>
      </c>
      <c r="B32" s="7" t="s">
        <v>173</v>
      </c>
      <c r="C32" s="180">
        <v>0.08</v>
      </c>
      <c r="D32" s="181">
        <v>0.04</v>
      </c>
    </row>
    <row r="33" spans="1:4" ht="16.5" thickBot="1" x14ac:dyDescent="0.25">
      <c r="A33" s="45" t="s">
        <v>181</v>
      </c>
      <c r="B33" s="8" t="s">
        <v>28</v>
      </c>
      <c r="C33" s="182">
        <v>0</v>
      </c>
      <c r="D33" s="183">
        <v>0</v>
      </c>
    </row>
    <row r="34" spans="1:4" ht="13.5" x14ac:dyDescent="0.25">
      <c r="A34" s="258" t="s">
        <v>148</v>
      </c>
      <c r="B34" s="259"/>
      <c r="C34" s="260"/>
      <c r="D34" s="261"/>
    </row>
    <row r="35" spans="1:4" ht="13.5" x14ac:dyDescent="0.25">
      <c r="A35" s="273" t="s">
        <v>143</v>
      </c>
      <c r="B35" s="274"/>
      <c r="C35" s="274"/>
      <c r="D35" s="275"/>
    </row>
    <row r="36" spans="1:4" ht="57.75" customHeight="1" x14ac:dyDescent="0.2">
      <c r="A36" s="46" t="s">
        <v>144</v>
      </c>
      <c r="B36" s="251" t="s">
        <v>149</v>
      </c>
      <c r="C36" s="252"/>
      <c r="D36" s="25" t="s">
        <v>145</v>
      </c>
    </row>
    <row r="37" spans="1:4" ht="15.75" x14ac:dyDescent="0.2">
      <c r="A37" s="36"/>
      <c r="B37" s="262">
        <v>0</v>
      </c>
      <c r="C37" s="263"/>
      <c r="D37" s="26"/>
    </row>
    <row r="38" spans="1:4" ht="15.75" x14ac:dyDescent="0.2">
      <c r="A38" s="36"/>
      <c r="B38" s="262">
        <v>0</v>
      </c>
      <c r="C38" s="263"/>
      <c r="D38" s="26"/>
    </row>
    <row r="39" spans="1:4" ht="15.75" x14ac:dyDescent="0.2">
      <c r="A39" s="36"/>
      <c r="B39" s="262">
        <v>0</v>
      </c>
      <c r="C39" s="263"/>
      <c r="D39" s="26"/>
    </row>
    <row r="40" spans="1:4" ht="15.75" x14ac:dyDescent="0.2">
      <c r="A40" s="36"/>
      <c r="B40" s="262">
        <v>0</v>
      </c>
      <c r="C40" s="263"/>
      <c r="D40" s="26"/>
    </row>
    <row r="41" spans="1:4" ht="15.75" x14ac:dyDescent="0.2">
      <c r="A41" s="36"/>
      <c r="B41" s="262">
        <v>0</v>
      </c>
      <c r="C41" s="263"/>
      <c r="D41" s="26"/>
    </row>
    <row r="42" spans="1:4" ht="15.75" x14ac:dyDescent="0.2">
      <c r="A42" s="36"/>
      <c r="B42" s="262">
        <v>0</v>
      </c>
      <c r="C42" s="263"/>
      <c r="D42" s="26"/>
    </row>
    <row r="43" spans="1:4" ht="15.75" x14ac:dyDescent="0.25">
      <c r="A43" s="47"/>
      <c r="B43" s="264">
        <v>0</v>
      </c>
      <c r="C43" s="265"/>
      <c r="D43" s="27"/>
    </row>
    <row r="44" spans="1:4" ht="15.75" x14ac:dyDescent="0.25">
      <c r="A44" s="47"/>
      <c r="B44" s="264">
        <v>0</v>
      </c>
      <c r="C44" s="265"/>
      <c r="D44" s="27"/>
    </row>
    <row r="45" spans="1:4" ht="13.5" x14ac:dyDescent="0.25">
      <c r="A45" s="278" t="s">
        <v>146</v>
      </c>
      <c r="B45" s="279"/>
      <c r="C45" s="279"/>
      <c r="D45" s="280"/>
    </row>
    <row r="46" spans="1:4" ht="13.5" x14ac:dyDescent="0.25">
      <c r="A46" s="276" t="s">
        <v>144</v>
      </c>
      <c r="B46" s="277"/>
      <c r="C46" s="281" t="s">
        <v>149</v>
      </c>
      <c r="D46" s="282"/>
    </row>
    <row r="47" spans="1:4" ht="15.75" x14ac:dyDescent="0.2">
      <c r="A47" s="266"/>
      <c r="B47" s="241"/>
      <c r="C47" s="240">
        <v>0</v>
      </c>
      <c r="D47" s="267"/>
    </row>
    <row r="48" spans="1:4" ht="15.75" x14ac:dyDescent="0.2">
      <c r="A48" s="266"/>
      <c r="B48" s="241"/>
      <c r="C48" s="240">
        <v>0</v>
      </c>
      <c r="D48" s="267"/>
    </row>
    <row r="49" spans="1:4" ht="15.75" x14ac:dyDescent="0.2">
      <c r="A49" s="266"/>
      <c r="B49" s="241"/>
      <c r="C49" s="240">
        <v>0</v>
      </c>
      <c r="D49" s="267"/>
    </row>
    <row r="50" spans="1:4" ht="15.75" x14ac:dyDescent="0.2">
      <c r="A50" s="266"/>
      <c r="B50" s="241"/>
      <c r="C50" s="240">
        <v>0</v>
      </c>
      <c r="D50" s="267"/>
    </row>
    <row r="51" spans="1:4" ht="15.75" x14ac:dyDescent="0.2">
      <c r="A51" s="266"/>
      <c r="B51" s="241"/>
      <c r="C51" s="240">
        <v>0</v>
      </c>
      <c r="D51" s="267"/>
    </row>
    <row r="52" spans="1:4" ht="15.75" x14ac:dyDescent="0.2">
      <c r="A52" s="266"/>
      <c r="B52" s="241"/>
      <c r="C52" s="240">
        <v>0</v>
      </c>
      <c r="D52" s="267"/>
    </row>
    <row r="53" spans="1:4" ht="15.75" x14ac:dyDescent="0.2">
      <c r="A53" s="266"/>
      <c r="B53" s="241"/>
      <c r="C53" s="240">
        <v>0</v>
      </c>
      <c r="D53" s="267"/>
    </row>
    <row r="54" spans="1:4" ht="15.75" x14ac:dyDescent="0.2">
      <c r="A54" s="298"/>
      <c r="B54" s="257"/>
      <c r="C54" s="256">
        <v>0</v>
      </c>
      <c r="D54" s="299"/>
    </row>
    <row r="55" spans="1:4" ht="17.100000000000001" customHeight="1" x14ac:dyDescent="0.2">
      <c r="A55" s="289" t="s">
        <v>207</v>
      </c>
      <c r="B55" s="290"/>
      <c r="C55" s="290"/>
      <c r="D55" s="291"/>
    </row>
    <row r="56" spans="1:4" ht="38.25" x14ac:dyDescent="0.2">
      <c r="A56" s="36" t="s">
        <v>200</v>
      </c>
      <c r="B56" s="4" t="s">
        <v>155</v>
      </c>
      <c r="C56" s="3" t="s">
        <v>171</v>
      </c>
      <c r="D56" s="28" t="s">
        <v>172</v>
      </c>
    </row>
    <row r="57" spans="1:4" ht="15.75" x14ac:dyDescent="0.2">
      <c r="A57" s="48" t="s">
        <v>208</v>
      </c>
      <c r="B57" s="9" t="s">
        <v>27</v>
      </c>
      <c r="C57" s="3">
        <v>6121</v>
      </c>
      <c r="D57" s="28">
        <v>4629</v>
      </c>
    </row>
    <row r="58" spans="1:4" ht="25.5" x14ac:dyDescent="0.2">
      <c r="A58" s="48" t="s">
        <v>209</v>
      </c>
      <c r="B58" s="9" t="s">
        <v>27</v>
      </c>
      <c r="C58" s="3">
        <v>10933</v>
      </c>
      <c r="D58" s="28">
        <v>8732</v>
      </c>
    </row>
    <row r="59" spans="1:4" ht="15.75" x14ac:dyDescent="0.2">
      <c r="A59" s="48" t="s">
        <v>210</v>
      </c>
      <c r="B59" s="9" t="s">
        <v>27</v>
      </c>
      <c r="C59" s="3">
        <v>-3152</v>
      </c>
      <c r="D59" s="28">
        <v>-1789</v>
      </c>
    </row>
    <row r="60" spans="1:4" ht="15.75" x14ac:dyDescent="0.2">
      <c r="A60" s="48" t="s">
        <v>211</v>
      </c>
      <c r="B60" s="9" t="s">
        <v>27</v>
      </c>
      <c r="C60" s="3">
        <v>-4812</v>
      </c>
      <c r="D60" s="28">
        <v>-4103</v>
      </c>
    </row>
    <row r="61" spans="1:4" ht="15.75" x14ac:dyDescent="0.2">
      <c r="A61" s="48" t="s">
        <v>212</v>
      </c>
      <c r="B61" s="9" t="s">
        <v>27</v>
      </c>
      <c r="C61" s="3">
        <v>1877</v>
      </c>
      <c r="D61" s="28">
        <v>2700</v>
      </c>
    </row>
    <row r="62" spans="1:4" ht="15.75" x14ac:dyDescent="0.2">
      <c r="A62" s="49" t="s">
        <v>213</v>
      </c>
      <c r="B62" s="9" t="s">
        <v>27</v>
      </c>
      <c r="C62" s="3">
        <v>-217</v>
      </c>
      <c r="D62" s="28">
        <v>-386</v>
      </c>
    </row>
    <row r="63" spans="1:4" ht="38.25" x14ac:dyDescent="0.2">
      <c r="A63" s="48" t="s">
        <v>214</v>
      </c>
      <c r="B63" s="9" t="s">
        <v>27</v>
      </c>
      <c r="C63" s="3"/>
      <c r="D63" s="28"/>
    </row>
    <row r="64" spans="1:4" ht="15.75" x14ac:dyDescent="0.2">
      <c r="A64" s="48" t="s">
        <v>215</v>
      </c>
      <c r="B64" s="9" t="s">
        <v>27</v>
      </c>
      <c r="C64" s="3">
        <v>-3152</v>
      </c>
      <c r="D64" s="28">
        <v>-1789</v>
      </c>
    </row>
    <row r="65" spans="1:4" ht="15.75" x14ac:dyDescent="0.2">
      <c r="A65" s="48" t="s">
        <v>45</v>
      </c>
      <c r="B65" s="9" t="s">
        <v>27</v>
      </c>
      <c r="C65" s="3">
        <v>-8197</v>
      </c>
      <c r="D65" s="28">
        <v>-5985</v>
      </c>
    </row>
    <row r="66" spans="1:4" ht="15.75" x14ac:dyDescent="0.2">
      <c r="A66" s="48" t="s">
        <v>216</v>
      </c>
      <c r="B66" s="10" t="s">
        <v>27</v>
      </c>
      <c r="C66" s="3"/>
      <c r="D66" s="28"/>
    </row>
    <row r="67" spans="1:4" ht="15.75" x14ac:dyDescent="0.2">
      <c r="A67" s="48" t="s">
        <v>217</v>
      </c>
      <c r="B67" s="10" t="s">
        <v>27</v>
      </c>
      <c r="C67" s="3">
        <v>15540</v>
      </c>
      <c r="D67" s="28">
        <v>9578</v>
      </c>
    </row>
    <row r="68" spans="1:4" ht="27" customHeight="1" x14ac:dyDescent="0.2">
      <c r="A68" s="184" t="s">
        <v>184</v>
      </c>
      <c r="B68" s="11" t="s">
        <v>29</v>
      </c>
      <c r="C68" s="12">
        <v>250</v>
      </c>
      <c r="D68" s="29">
        <v>244</v>
      </c>
    </row>
    <row r="69" spans="1:4" ht="36" customHeight="1" thickBot="1" x14ac:dyDescent="0.25">
      <c r="A69" s="300" t="s">
        <v>185</v>
      </c>
      <c r="B69" s="301"/>
      <c r="C69" s="302"/>
      <c r="D69" s="303"/>
    </row>
    <row r="70" spans="1:4" ht="52.5" customHeight="1" thickBot="1" x14ac:dyDescent="0.25">
      <c r="A70" s="305" t="s">
        <v>333</v>
      </c>
      <c r="B70" s="306"/>
      <c r="C70" s="306"/>
      <c r="D70" s="307"/>
    </row>
    <row r="71" spans="1:4" ht="52.5" customHeight="1" thickBot="1" x14ac:dyDescent="0.25">
      <c r="A71" s="268" t="s">
        <v>218</v>
      </c>
      <c r="B71" s="269"/>
      <c r="C71" s="283" t="s">
        <v>334</v>
      </c>
      <c r="D71" s="284"/>
    </row>
    <row r="72" spans="1:4" ht="52.5" customHeight="1" thickBot="1" x14ac:dyDescent="0.25">
      <c r="A72" s="285" t="s">
        <v>219</v>
      </c>
      <c r="B72" s="286"/>
      <c r="C72" s="304" t="s">
        <v>322</v>
      </c>
      <c r="D72" s="284"/>
    </row>
    <row r="73" spans="1:4" ht="131.1" customHeight="1" thickBot="1" x14ac:dyDescent="0.25">
      <c r="A73" s="285" t="s">
        <v>220</v>
      </c>
      <c r="B73" s="286"/>
      <c r="C73" s="304"/>
      <c r="D73" s="284"/>
    </row>
    <row r="74" spans="1:4" ht="52.5" customHeight="1" x14ac:dyDescent="0.2">
      <c r="A74" s="311" t="s">
        <v>221</v>
      </c>
      <c r="B74" s="312"/>
      <c r="C74" s="313"/>
      <c r="D74" s="314"/>
    </row>
    <row r="75" spans="1:4" ht="52.5" customHeight="1" x14ac:dyDescent="0.2">
      <c r="A75" s="285" t="s">
        <v>222</v>
      </c>
      <c r="B75" s="286"/>
      <c r="C75" s="287"/>
      <c r="D75" s="288"/>
    </row>
    <row r="76" spans="1:4" ht="87.95" customHeight="1" x14ac:dyDescent="0.2">
      <c r="A76" s="285"/>
      <c r="B76" s="286"/>
      <c r="C76" s="287"/>
      <c r="D76" s="288"/>
    </row>
    <row r="77" spans="1:4" ht="52.5" customHeight="1" x14ac:dyDescent="0.2">
      <c r="A77" s="285" t="s">
        <v>223</v>
      </c>
      <c r="B77" s="286"/>
      <c r="C77" s="287"/>
      <c r="D77" s="288"/>
    </row>
    <row r="78" spans="1:4" ht="52.5" customHeight="1" x14ac:dyDescent="0.2">
      <c r="A78" s="325" t="s">
        <v>295</v>
      </c>
      <c r="B78" s="326"/>
      <c r="C78" s="255" t="s">
        <v>335</v>
      </c>
      <c r="D78" s="315"/>
    </row>
    <row r="79" spans="1:4" ht="36.950000000000003" customHeight="1" thickBot="1" x14ac:dyDescent="0.25">
      <c r="A79" s="327" t="s">
        <v>186</v>
      </c>
      <c r="B79" s="328"/>
      <c r="C79" s="329"/>
      <c r="D79" s="330"/>
    </row>
    <row r="80" spans="1:4" ht="57" customHeight="1" thickBot="1" x14ac:dyDescent="0.25">
      <c r="A80" s="305" t="s">
        <v>327</v>
      </c>
      <c r="B80" s="306"/>
      <c r="C80" s="306"/>
      <c r="D80" s="307"/>
    </row>
    <row r="81" spans="1:4" ht="36" customHeight="1" thickBot="1" x14ac:dyDescent="0.25">
      <c r="A81" s="207" t="s">
        <v>224</v>
      </c>
      <c r="B81" s="308" t="s">
        <v>390</v>
      </c>
      <c r="C81" s="309"/>
      <c r="D81" s="310"/>
    </row>
    <row r="82" spans="1:4" ht="26.25" customHeight="1" thickBot="1" x14ac:dyDescent="0.25">
      <c r="A82" s="295" t="s">
        <v>323</v>
      </c>
      <c r="B82" s="296"/>
      <c r="C82" s="296"/>
      <c r="D82" s="297"/>
    </row>
    <row r="83" spans="1:4" ht="30" customHeight="1" x14ac:dyDescent="0.2">
      <c r="A83" s="147" t="s">
        <v>150</v>
      </c>
      <c r="B83" s="292" t="str">
        <f>B2</f>
        <v>Агрокомбинат Бобруйский</v>
      </c>
      <c r="C83" s="293"/>
      <c r="D83" s="294"/>
    </row>
    <row r="84" spans="1:4" ht="24" customHeight="1" x14ac:dyDescent="0.2">
      <c r="A84" s="148" t="s">
        <v>151</v>
      </c>
      <c r="B84" s="331" t="str">
        <f>B3</f>
        <v>791085632</v>
      </c>
      <c r="C84" s="332"/>
      <c r="D84" s="333"/>
    </row>
    <row r="85" spans="1:4" ht="15.75" x14ac:dyDescent="0.2">
      <c r="A85" s="148" t="s">
        <v>152</v>
      </c>
      <c r="B85" s="334" t="s">
        <v>325</v>
      </c>
      <c r="C85" s="335"/>
      <c r="D85" s="336"/>
    </row>
    <row r="86" spans="1:4" ht="36.75" customHeight="1" x14ac:dyDescent="0.2">
      <c r="A86" s="148" t="s">
        <v>153</v>
      </c>
      <c r="B86" s="334" t="s">
        <v>162</v>
      </c>
      <c r="C86" s="335"/>
      <c r="D86" s="336"/>
    </row>
    <row r="87" spans="1:4" ht="39.75" customHeight="1" x14ac:dyDescent="0.2">
      <c r="A87" s="148" t="s">
        <v>154</v>
      </c>
      <c r="B87" s="334" t="s">
        <v>197</v>
      </c>
      <c r="C87" s="335"/>
      <c r="D87" s="336"/>
    </row>
    <row r="88" spans="1:4" ht="15.75" x14ac:dyDescent="0.2">
      <c r="A88" s="148" t="s">
        <v>155</v>
      </c>
      <c r="B88" s="334" t="s">
        <v>198</v>
      </c>
      <c r="C88" s="335"/>
      <c r="D88" s="336"/>
    </row>
    <row r="89" spans="1:4" ht="50.25" customHeight="1" x14ac:dyDescent="0.2">
      <c r="A89" s="148" t="s">
        <v>156</v>
      </c>
      <c r="B89" s="340" t="s">
        <v>336</v>
      </c>
      <c r="C89" s="332"/>
      <c r="D89" s="333"/>
    </row>
    <row r="90" spans="1:4" ht="9.75" customHeight="1" x14ac:dyDescent="0.3">
      <c r="A90" s="160"/>
      <c r="B90" s="57"/>
      <c r="C90" s="57"/>
      <c r="D90" s="58"/>
    </row>
    <row r="91" spans="1:4" ht="18.75" x14ac:dyDescent="0.25">
      <c r="A91" s="161" t="s">
        <v>157</v>
      </c>
      <c r="B91" s="337" t="str">
        <f>C71</f>
        <v>"__30_"_марта2023 г.</v>
      </c>
      <c r="C91" s="338"/>
      <c r="D91" s="339"/>
    </row>
    <row r="92" spans="1:4" ht="18.75" x14ac:dyDescent="0.25">
      <c r="A92" s="161" t="s">
        <v>158</v>
      </c>
      <c r="B92" s="337"/>
      <c r="C92" s="338"/>
      <c r="D92" s="339"/>
    </row>
    <row r="93" spans="1:4" ht="19.5" customHeight="1" x14ac:dyDescent="0.25">
      <c r="A93" s="161" t="s">
        <v>159</v>
      </c>
      <c r="B93" s="337"/>
      <c r="C93" s="338"/>
      <c r="D93" s="339"/>
    </row>
    <row r="94" spans="1:4" ht="6" customHeight="1" thickBot="1" x14ac:dyDescent="0.35">
      <c r="A94" s="160"/>
      <c r="B94" s="57"/>
      <c r="C94" s="57"/>
      <c r="D94" s="58"/>
    </row>
    <row r="95" spans="1:4" ht="29.25" customHeight="1" x14ac:dyDescent="0.2">
      <c r="A95" s="185" t="s">
        <v>160</v>
      </c>
      <c r="B95" s="186" t="s">
        <v>0</v>
      </c>
      <c r="C95" s="187" t="s">
        <v>337</v>
      </c>
      <c r="D95" s="188" t="s">
        <v>338</v>
      </c>
    </row>
    <row r="96" spans="1:4" ht="9.75" customHeight="1" thickBot="1" x14ac:dyDescent="0.25">
      <c r="A96" s="189">
        <v>1</v>
      </c>
      <c r="B96" s="190">
        <v>2</v>
      </c>
      <c r="C96" s="190">
        <v>3</v>
      </c>
      <c r="D96" s="191">
        <v>4</v>
      </c>
    </row>
    <row r="97" spans="1:4" ht="15.75" x14ac:dyDescent="0.25">
      <c r="A97" s="228" t="s">
        <v>32</v>
      </c>
      <c r="B97" s="229"/>
      <c r="C97" s="229"/>
      <c r="D97" s="59"/>
    </row>
    <row r="98" spans="1:4" ht="15.75" x14ac:dyDescent="0.25">
      <c r="A98" s="162" t="s">
        <v>1</v>
      </c>
      <c r="B98" s="60">
        <v>110</v>
      </c>
      <c r="C98" s="61">
        <v>39481</v>
      </c>
      <c r="D98" s="62">
        <v>24461</v>
      </c>
    </row>
    <row r="99" spans="1:4" ht="15.75" x14ac:dyDescent="0.25">
      <c r="A99" s="163" t="s">
        <v>2</v>
      </c>
      <c r="B99" s="13">
        <v>120</v>
      </c>
      <c r="C99" s="63"/>
      <c r="D99" s="64">
        <v>1</v>
      </c>
    </row>
    <row r="100" spans="1:4" ht="15.75" x14ac:dyDescent="0.25">
      <c r="A100" s="163" t="s">
        <v>99</v>
      </c>
      <c r="B100" s="13">
        <v>130</v>
      </c>
      <c r="C100" s="63"/>
      <c r="D100" s="65"/>
    </row>
    <row r="101" spans="1:4" ht="31.5" x14ac:dyDescent="0.25">
      <c r="A101" s="37" t="s">
        <v>100</v>
      </c>
      <c r="B101" s="13">
        <v>131</v>
      </c>
      <c r="C101" s="63"/>
      <c r="D101" s="65"/>
    </row>
    <row r="102" spans="1:4" ht="15.75" x14ac:dyDescent="0.25">
      <c r="A102" s="37" t="s">
        <v>101</v>
      </c>
      <c r="B102" s="13">
        <v>132</v>
      </c>
      <c r="C102" s="63"/>
      <c r="D102" s="65"/>
    </row>
    <row r="103" spans="1:4" ht="15.75" x14ac:dyDescent="0.25">
      <c r="A103" s="37" t="s">
        <v>102</v>
      </c>
      <c r="B103" s="13">
        <v>133</v>
      </c>
      <c r="C103" s="63"/>
      <c r="D103" s="65"/>
    </row>
    <row r="104" spans="1:4" ht="15.75" x14ac:dyDescent="0.25">
      <c r="A104" s="163" t="s">
        <v>71</v>
      </c>
      <c r="B104" s="13">
        <v>140</v>
      </c>
      <c r="C104" s="63">
        <v>4374</v>
      </c>
      <c r="D104" s="65">
        <v>157</v>
      </c>
    </row>
    <row r="105" spans="1:4" ht="15.75" x14ac:dyDescent="0.25">
      <c r="A105" s="163" t="s">
        <v>30</v>
      </c>
      <c r="B105" s="13">
        <v>150</v>
      </c>
      <c r="C105" s="63"/>
      <c r="D105" s="65"/>
    </row>
    <row r="106" spans="1:4" ht="15.75" x14ac:dyDescent="0.25">
      <c r="A106" s="163" t="s">
        <v>31</v>
      </c>
      <c r="B106" s="13">
        <v>160</v>
      </c>
      <c r="C106" s="63"/>
      <c r="D106" s="65"/>
    </row>
    <row r="107" spans="1:4" ht="15.75" x14ac:dyDescent="0.25">
      <c r="A107" s="164" t="s">
        <v>88</v>
      </c>
      <c r="B107" s="67">
        <v>170</v>
      </c>
      <c r="C107" s="68"/>
      <c r="D107" s="69"/>
    </row>
    <row r="108" spans="1:4" ht="15.75" x14ac:dyDescent="0.25">
      <c r="A108" s="164" t="s">
        <v>103</v>
      </c>
      <c r="B108" s="67">
        <v>180</v>
      </c>
      <c r="C108" s="68"/>
      <c r="D108" s="69"/>
    </row>
    <row r="109" spans="1:4" ht="15.75" x14ac:dyDescent="0.25">
      <c r="A109" s="165" t="s">
        <v>4</v>
      </c>
      <c r="B109" s="70">
        <v>190</v>
      </c>
      <c r="C109" s="71">
        <v>43855</v>
      </c>
      <c r="D109" s="72">
        <v>24619</v>
      </c>
    </row>
    <row r="110" spans="1:4" ht="15.75" x14ac:dyDescent="0.25">
      <c r="A110" s="230" t="s">
        <v>33</v>
      </c>
      <c r="B110" s="231"/>
      <c r="C110" s="231"/>
      <c r="D110" s="73"/>
    </row>
    <row r="111" spans="1:4" ht="15.75" x14ac:dyDescent="0.25">
      <c r="A111" s="166" t="s">
        <v>34</v>
      </c>
      <c r="B111" s="74">
        <v>210</v>
      </c>
      <c r="C111" s="75">
        <v>13625</v>
      </c>
      <c r="D111" s="76">
        <v>6671</v>
      </c>
    </row>
    <row r="112" spans="1:4" ht="15.75" x14ac:dyDescent="0.25">
      <c r="A112" s="167" t="s">
        <v>187</v>
      </c>
      <c r="B112" s="67"/>
      <c r="C112" s="68"/>
      <c r="D112" s="69"/>
    </row>
    <row r="113" spans="1:4" ht="15.75" x14ac:dyDescent="0.25">
      <c r="A113" s="168" t="s">
        <v>36</v>
      </c>
      <c r="B113" s="60">
        <v>211</v>
      </c>
      <c r="C113" s="77">
        <v>4256</v>
      </c>
      <c r="D113" s="62">
        <v>1518</v>
      </c>
    </row>
    <row r="114" spans="1:4" ht="15.75" x14ac:dyDescent="0.25">
      <c r="A114" s="168" t="s">
        <v>104</v>
      </c>
      <c r="B114" s="60">
        <v>212</v>
      </c>
      <c r="C114" s="77">
        <v>7803</v>
      </c>
      <c r="D114" s="62">
        <v>4071</v>
      </c>
    </row>
    <row r="115" spans="1:4" ht="15.75" x14ac:dyDescent="0.25">
      <c r="A115" s="169" t="s">
        <v>35</v>
      </c>
      <c r="B115" s="60">
        <v>213</v>
      </c>
      <c r="C115" s="77">
        <v>1533</v>
      </c>
      <c r="D115" s="62">
        <v>1025</v>
      </c>
    </row>
    <row r="116" spans="1:4" ht="15.75" x14ac:dyDescent="0.25">
      <c r="A116" s="170" t="s">
        <v>38</v>
      </c>
      <c r="B116" s="13">
        <v>214</v>
      </c>
      <c r="C116" s="63">
        <v>33</v>
      </c>
      <c r="D116" s="65">
        <v>57</v>
      </c>
    </row>
    <row r="117" spans="1:4" ht="15.75" x14ac:dyDescent="0.25">
      <c r="A117" s="170" t="s">
        <v>105</v>
      </c>
      <c r="B117" s="13">
        <v>215</v>
      </c>
      <c r="C117" s="63"/>
      <c r="D117" s="65"/>
    </row>
    <row r="118" spans="1:4" ht="15.75" x14ac:dyDescent="0.25">
      <c r="A118" s="170" t="s">
        <v>106</v>
      </c>
      <c r="B118" s="13">
        <v>216</v>
      </c>
      <c r="C118" s="63"/>
      <c r="D118" s="65"/>
    </row>
    <row r="119" spans="1:4" ht="15.75" x14ac:dyDescent="0.25">
      <c r="A119" s="163" t="s">
        <v>107</v>
      </c>
      <c r="B119" s="13">
        <v>220</v>
      </c>
      <c r="C119" s="63"/>
      <c r="D119" s="65"/>
    </row>
    <row r="120" spans="1:4" ht="15.75" x14ac:dyDescent="0.25">
      <c r="A120" s="163" t="s">
        <v>39</v>
      </c>
      <c r="B120" s="13">
        <v>230</v>
      </c>
      <c r="C120" s="63"/>
      <c r="D120" s="65"/>
    </row>
    <row r="121" spans="1:4" ht="31.5" x14ac:dyDescent="0.25">
      <c r="A121" s="171" t="s">
        <v>40</v>
      </c>
      <c r="B121" s="13">
        <v>240</v>
      </c>
      <c r="C121" s="63">
        <v>1088</v>
      </c>
      <c r="D121" s="65">
        <v>454</v>
      </c>
    </row>
    <row r="122" spans="1:4" ht="15.75" x14ac:dyDescent="0.25">
      <c r="A122" s="163" t="s">
        <v>41</v>
      </c>
      <c r="B122" s="13">
        <v>250</v>
      </c>
      <c r="C122" s="63">
        <v>1929</v>
      </c>
      <c r="D122" s="65">
        <v>256</v>
      </c>
    </row>
    <row r="123" spans="1:4" ht="15.75" x14ac:dyDescent="0.25">
      <c r="A123" s="163" t="s">
        <v>108</v>
      </c>
      <c r="B123" s="13">
        <v>260</v>
      </c>
      <c r="C123" s="63"/>
      <c r="D123" s="65"/>
    </row>
    <row r="124" spans="1:4" ht="15.75" x14ac:dyDescent="0.25">
      <c r="A124" s="163" t="s">
        <v>42</v>
      </c>
      <c r="B124" s="13">
        <v>270</v>
      </c>
      <c r="C124" s="63">
        <v>38</v>
      </c>
      <c r="D124" s="65">
        <v>1</v>
      </c>
    </row>
    <row r="125" spans="1:4" ht="15.75" x14ac:dyDescent="0.25">
      <c r="A125" s="163" t="s">
        <v>43</v>
      </c>
      <c r="B125" s="13">
        <v>280</v>
      </c>
      <c r="C125" s="63">
        <v>95</v>
      </c>
      <c r="D125" s="65"/>
    </row>
    <row r="126" spans="1:4" ht="15.75" x14ac:dyDescent="0.25">
      <c r="A126" s="172" t="s">
        <v>3</v>
      </c>
      <c r="B126" s="78">
        <v>290</v>
      </c>
      <c r="C126" s="79">
        <v>16775</v>
      </c>
      <c r="D126" s="80">
        <v>7382</v>
      </c>
    </row>
    <row r="127" spans="1:4" ht="16.5" thickBot="1" x14ac:dyDescent="0.3">
      <c r="A127" s="165" t="s">
        <v>12</v>
      </c>
      <c r="B127" s="70">
        <v>300</v>
      </c>
      <c r="C127" s="81">
        <v>60630</v>
      </c>
      <c r="D127" s="72">
        <v>32001</v>
      </c>
    </row>
    <row r="128" spans="1:4" ht="36.75" customHeight="1" x14ac:dyDescent="0.2">
      <c r="A128" s="192" t="s">
        <v>161</v>
      </c>
      <c r="B128" s="193" t="s">
        <v>0</v>
      </c>
      <c r="C128" s="194" t="s">
        <v>337</v>
      </c>
      <c r="D128" s="195" t="s">
        <v>338</v>
      </c>
    </row>
    <row r="129" spans="1:4" ht="11.25" customHeight="1" x14ac:dyDescent="0.2">
      <c r="A129" s="196">
        <v>1</v>
      </c>
      <c r="B129" s="197">
        <v>2</v>
      </c>
      <c r="C129" s="197">
        <v>3</v>
      </c>
      <c r="D129" s="198">
        <v>4</v>
      </c>
    </row>
    <row r="130" spans="1:4" ht="15.75" x14ac:dyDescent="0.25">
      <c r="A130" s="228" t="s">
        <v>44</v>
      </c>
      <c r="B130" s="229"/>
      <c r="C130" s="229"/>
      <c r="D130" s="82"/>
    </row>
    <row r="131" spans="1:4" ht="15.75" x14ac:dyDescent="0.25">
      <c r="A131" s="162" t="s">
        <v>109</v>
      </c>
      <c r="B131" s="60">
        <v>410</v>
      </c>
      <c r="C131" s="77">
        <v>3056</v>
      </c>
      <c r="D131" s="62">
        <v>2732</v>
      </c>
    </row>
    <row r="132" spans="1:4" ht="15.75" x14ac:dyDescent="0.25">
      <c r="A132" s="162" t="s">
        <v>110</v>
      </c>
      <c r="B132" s="60">
        <v>420</v>
      </c>
      <c r="C132" s="77"/>
      <c r="D132" s="62"/>
    </row>
    <row r="133" spans="1:4" ht="15.75" x14ac:dyDescent="0.25">
      <c r="A133" s="162" t="s">
        <v>111</v>
      </c>
      <c r="B133" s="60">
        <v>430</v>
      </c>
      <c r="C133" s="77"/>
      <c r="D133" s="62"/>
    </row>
    <row r="134" spans="1:4" ht="15.75" x14ac:dyDescent="0.25">
      <c r="A134" s="163" t="s">
        <v>112</v>
      </c>
      <c r="B134" s="13">
        <v>440</v>
      </c>
      <c r="C134" s="63"/>
      <c r="D134" s="65"/>
    </row>
    <row r="135" spans="1:4" ht="15.75" x14ac:dyDescent="0.25">
      <c r="A135" s="163" t="s">
        <v>113</v>
      </c>
      <c r="B135" s="13">
        <v>450</v>
      </c>
      <c r="C135" s="63">
        <v>28530</v>
      </c>
      <c r="D135" s="65">
        <v>13743</v>
      </c>
    </row>
    <row r="136" spans="1:4" ht="15.75" x14ac:dyDescent="0.25">
      <c r="A136" s="163" t="s">
        <v>45</v>
      </c>
      <c r="B136" s="13">
        <v>460</v>
      </c>
      <c r="C136" s="63">
        <v>-8197</v>
      </c>
      <c r="D136" s="65">
        <v>-5985</v>
      </c>
    </row>
    <row r="137" spans="1:4" ht="15.75" x14ac:dyDescent="0.25">
      <c r="A137" s="163" t="s">
        <v>114</v>
      </c>
      <c r="B137" s="13">
        <v>470</v>
      </c>
      <c r="C137" s="63"/>
      <c r="D137" s="65"/>
    </row>
    <row r="138" spans="1:4" ht="15.75" x14ac:dyDescent="0.25">
      <c r="A138" s="163" t="s">
        <v>14</v>
      </c>
      <c r="B138" s="13">
        <v>480</v>
      </c>
      <c r="C138" s="63"/>
      <c r="D138" s="65"/>
    </row>
    <row r="139" spans="1:4" ht="15.75" x14ac:dyDescent="0.25">
      <c r="A139" s="165" t="s">
        <v>6</v>
      </c>
      <c r="B139" s="70">
        <v>490</v>
      </c>
      <c r="C139" s="81">
        <v>23389</v>
      </c>
      <c r="D139" s="80">
        <v>10490</v>
      </c>
    </row>
    <row r="140" spans="1:4" ht="15.75" x14ac:dyDescent="0.25">
      <c r="A140" s="230" t="s">
        <v>7</v>
      </c>
      <c r="B140" s="231"/>
      <c r="C140" s="231"/>
      <c r="D140" s="73"/>
    </row>
    <row r="141" spans="1:4" ht="15.75" x14ac:dyDescent="0.25">
      <c r="A141" s="162" t="s">
        <v>8</v>
      </c>
      <c r="B141" s="60">
        <v>510</v>
      </c>
      <c r="C141" s="77">
        <v>3440</v>
      </c>
      <c r="D141" s="62">
        <v>2035</v>
      </c>
    </row>
    <row r="142" spans="1:4" ht="15.75" x14ac:dyDescent="0.25">
      <c r="A142" s="163" t="s">
        <v>46</v>
      </c>
      <c r="B142" s="13">
        <v>520</v>
      </c>
      <c r="C142" s="63">
        <v>2092</v>
      </c>
      <c r="D142" s="65">
        <v>2491</v>
      </c>
    </row>
    <row r="143" spans="1:4" ht="15.75" x14ac:dyDescent="0.25">
      <c r="A143" s="164" t="s">
        <v>115</v>
      </c>
      <c r="B143" s="67">
        <v>530</v>
      </c>
      <c r="C143" s="68">
        <v>71</v>
      </c>
      <c r="D143" s="65"/>
    </row>
    <row r="144" spans="1:4" ht="15.75" x14ac:dyDescent="0.25">
      <c r="A144" s="164" t="s">
        <v>5</v>
      </c>
      <c r="B144" s="67">
        <v>540</v>
      </c>
      <c r="C144" s="68">
        <v>537</v>
      </c>
      <c r="D144" s="65">
        <v>597</v>
      </c>
    </row>
    <row r="145" spans="1:4" ht="15.75" x14ac:dyDescent="0.25">
      <c r="A145" s="164" t="s">
        <v>116</v>
      </c>
      <c r="B145" s="67">
        <v>550</v>
      </c>
      <c r="C145" s="68"/>
      <c r="D145" s="65"/>
    </row>
    <row r="146" spans="1:4" ht="15.75" x14ac:dyDescent="0.25">
      <c r="A146" s="164" t="s">
        <v>117</v>
      </c>
      <c r="B146" s="67">
        <v>560</v>
      </c>
      <c r="C146" s="68">
        <v>9400</v>
      </c>
      <c r="D146" s="65">
        <v>4455</v>
      </c>
    </row>
    <row r="147" spans="1:4" ht="15.75" x14ac:dyDescent="0.25">
      <c r="A147" s="165" t="s">
        <v>9</v>
      </c>
      <c r="B147" s="70">
        <v>590</v>
      </c>
      <c r="C147" s="81">
        <v>15540</v>
      </c>
      <c r="D147" s="80">
        <v>9578</v>
      </c>
    </row>
    <row r="148" spans="1:4" ht="15.75" x14ac:dyDescent="0.25">
      <c r="A148" s="230" t="s">
        <v>10</v>
      </c>
      <c r="B148" s="231"/>
      <c r="C148" s="231"/>
      <c r="D148" s="73"/>
    </row>
    <row r="149" spans="1:4" ht="15.75" x14ac:dyDescent="0.25">
      <c r="A149" s="173" t="s">
        <v>95</v>
      </c>
      <c r="B149" s="13">
        <v>610</v>
      </c>
      <c r="C149" s="83">
        <v>58</v>
      </c>
      <c r="D149" s="65">
        <v>310</v>
      </c>
    </row>
    <row r="150" spans="1:4" ht="15.75" x14ac:dyDescent="0.25">
      <c r="A150" s="173" t="s">
        <v>96</v>
      </c>
      <c r="B150" s="13">
        <v>620</v>
      </c>
      <c r="C150" s="83">
        <v>1405</v>
      </c>
      <c r="D150" s="65">
        <v>129</v>
      </c>
    </row>
    <row r="151" spans="1:4" ht="15.75" x14ac:dyDescent="0.25">
      <c r="A151" s="166" t="s">
        <v>47</v>
      </c>
      <c r="B151" s="74">
        <v>630</v>
      </c>
      <c r="C151" s="84">
        <v>20190</v>
      </c>
      <c r="D151" s="85">
        <v>11494</v>
      </c>
    </row>
    <row r="152" spans="1:4" ht="15.75" x14ac:dyDescent="0.25">
      <c r="A152" s="167" t="s">
        <v>37</v>
      </c>
      <c r="B152" s="67"/>
      <c r="C152" s="86" t="s">
        <v>339</v>
      </c>
      <c r="D152" s="87" t="s">
        <v>339</v>
      </c>
    </row>
    <row r="153" spans="1:4" ht="15.75" x14ac:dyDescent="0.25">
      <c r="A153" s="168" t="s">
        <v>72</v>
      </c>
      <c r="B153" s="60">
        <v>631</v>
      </c>
      <c r="C153" s="88">
        <v>17375</v>
      </c>
      <c r="D153" s="89">
        <v>8662</v>
      </c>
    </row>
    <row r="154" spans="1:4" ht="15.75" x14ac:dyDescent="0.25">
      <c r="A154" s="169" t="s">
        <v>73</v>
      </c>
      <c r="B154" s="60">
        <v>632</v>
      </c>
      <c r="C154" s="90">
        <v>479</v>
      </c>
      <c r="D154" s="91">
        <v>1240</v>
      </c>
    </row>
    <row r="155" spans="1:4" ht="15.75" x14ac:dyDescent="0.25">
      <c r="A155" s="169" t="s">
        <v>74</v>
      </c>
      <c r="B155" s="60">
        <v>633</v>
      </c>
      <c r="C155" s="90">
        <v>65</v>
      </c>
      <c r="D155" s="91">
        <v>0</v>
      </c>
    </row>
    <row r="156" spans="1:4" ht="15.75" x14ac:dyDescent="0.25">
      <c r="A156" s="169" t="s">
        <v>75</v>
      </c>
      <c r="B156" s="60">
        <v>634</v>
      </c>
      <c r="C156" s="90">
        <v>12</v>
      </c>
      <c r="D156" s="91">
        <v>22</v>
      </c>
    </row>
    <row r="157" spans="1:4" ht="15.75" x14ac:dyDescent="0.25">
      <c r="A157" s="169" t="s">
        <v>76</v>
      </c>
      <c r="B157" s="60">
        <v>635</v>
      </c>
      <c r="C157" s="90">
        <v>289</v>
      </c>
      <c r="D157" s="91">
        <v>170</v>
      </c>
    </row>
    <row r="158" spans="1:4" ht="15.75" x14ac:dyDescent="0.25">
      <c r="A158" s="169" t="s">
        <v>77</v>
      </c>
      <c r="B158" s="60">
        <v>636</v>
      </c>
      <c r="C158" s="90">
        <v>1855</v>
      </c>
      <c r="D158" s="91">
        <v>1259</v>
      </c>
    </row>
    <row r="159" spans="1:4" ht="15.75" x14ac:dyDescent="0.25">
      <c r="A159" s="169" t="s">
        <v>78</v>
      </c>
      <c r="B159" s="60">
        <v>637</v>
      </c>
      <c r="C159" s="90"/>
      <c r="D159" s="91"/>
    </row>
    <row r="160" spans="1:4" ht="15.75" x14ac:dyDescent="0.25">
      <c r="A160" s="169" t="s">
        <v>79</v>
      </c>
      <c r="B160" s="60">
        <v>638</v>
      </c>
      <c r="C160" s="90">
        <v>115</v>
      </c>
      <c r="D160" s="91">
        <v>141</v>
      </c>
    </row>
    <row r="161" spans="1:4" ht="15.75" x14ac:dyDescent="0.25">
      <c r="A161" s="162" t="s">
        <v>118</v>
      </c>
      <c r="B161" s="60">
        <v>640</v>
      </c>
      <c r="C161" s="90"/>
      <c r="D161" s="91"/>
    </row>
    <row r="162" spans="1:4" ht="15.75" x14ac:dyDescent="0.25">
      <c r="A162" s="163" t="s">
        <v>5</v>
      </c>
      <c r="B162" s="13">
        <v>650</v>
      </c>
      <c r="C162" s="92"/>
      <c r="D162" s="93"/>
    </row>
    <row r="163" spans="1:4" ht="15.75" x14ac:dyDescent="0.25">
      <c r="A163" s="163" t="s">
        <v>116</v>
      </c>
      <c r="B163" s="13">
        <v>660</v>
      </c>
      <c r="C163" s="92"/>
      <c r="D163" s="93"/>
    </row>
    <row r="164" spans="1:4" ht="15.75" x14ac:dyDescent="0.25">
      <c r="A164" s="163" t="s">
        <v>119</v>
      </c>
      <c r="B164" s="13">
        <v>670</v>
      </c>
      <c r="C164" s="92">
        <v>48</v>
      </c>
      <c r="D164" s="93"/>
    </row>
    <row r="165" spans="1:4" ht="15.75" x14ac:dyDescent="0.25">
      <c r="A165" s="172" t="s">
        <v>11</v>
      </c>
      <c r="B165" s="78">
        <v>690</v>
      </c>
      <c r="C165" s="94">
        <v>21701</v>
      </c>
      <c r="D165" s="95">
        <v>11933</v>
      </c>
    </row>
    <row r="166" spans="1:4" ht="15.75" x14ac:dyDescent="0.25">
      <c r="A166" s="172" t="s">
        <v>12</v>
      </c>
      <c r="B166" s="78">
        <v>700</v>
      </c>
      <c r="C166" s="159">
        <v>60630</v>
      </c>
      <c r="D166" s="174">
        <v>32001</v>
      </c>
    </row>
    <row r="167" spans="1:4" ht="16.5" thickBot="1" x14ac:dyDescent="0.3">
      <c r="A167" s="175"/>
      <c r="B167" s="176"/>
      <c r="C167" s="177"/>
      <c r="D167" s="178"/>
    </row>
    <row r="168" spans="1:4" ht="23.25" x14ac:dyDescent="0.35">
      <c r="A168" s="222" t="s">
        <v>13</v>
      </c>
      <c r="B168" s="223"/>
      <c r="C168" s="223"/>
      <c r="D168" s="224"/>
    </row>
    <row r="169" spans="1:4" ht="24" thickBot="1" x14ac:dyDescent="0.4">
      <c r="A169" s="216" t="s">
        <v>340</v>
      </c>
      <c r="B169" s="217"/>
      <c r="C169" s="217"/>
      <c r="D169" s="218"/>
    </row>
    <row r="170" spans="1:4" ht="18.75" x14ac:dyDescent="0.2">
      <c r="A170" s="55" t="s">
        <v>150</v>
      </c>
      <c r="B170" s="219" t="str">
        <f>B83</f>
        <v>Агрокомбинат Бобруйский</v>
      </c>
      <c r="C170" s="235"/>
      <c r="D170" s="236"/>
    </row>
    <row r="171" spans="1:4" ht="18.75" x14ac:dyDescent="0.2">
      <c r="A171" s="56" t="s">
        <v>151</v>
      </c>
      <c r="B171" s="213" t="str">
        <f t="shared" ref="B171:B176" si="0">B84</f>
        <v>791085632</v>
      </c>
      <c r="C171" s="214"/>
      <c r="D171" s="215"/>
    </row>
    <row r="172" spans="1:4" ht="18.75" x14ac:dyDescent="0.2">
      <c r="A172" s="56" t="s">
        <v>152</v>
      </c>
      <c r="B172" s="213" t="str">
        <f t="shared" si="0"/>
        <v>смешанное сельское хозяйство</v>
      </c>
      <c r="C172" s="214"/>
      <c r="D172" s="215"/>
    </row>
    <row r="173" spans="1:4" ht="18.75" x14ac:dyDescent="0.2">
      <c r="A173" s="56" t="s">
        <v>153</v>
      </c>
      <c r="B173" s="213" t="str">
        <f t="shared" si="0"/>
        <v>Открытое акционерное общество</v>
      </c>
      <c r="C173" s="214"/>
      <c r="D173" s="215"/>
    </row>
    <row r="174" spans="1:4" ht="41.25" customHeight="1" x14ac:dyDescent="0.2">
      <c r="A174" s="56" t="s">
        <v>154</v>
      </c>
      <c r="B174" s="232" t="str">
        <f t="shared" si="0"/>
        <v>Общее собрание акционеров, наблюдательный совет, директор</v>
      </c>
      <c r="C174" s="233"/>
      <c r="D174" s="234"/>
    </row>
    <row r="175" spans="1:4" ht="18.75" x14ac:dyDescent="0.2">
      <c r="A175" s="56" t="s">
        <v>155</v>
      </c>
      <c r="B175" s="213" t="str">
        <f t="shared" si="0"/>
        <v>тыс.руб</v>
      </c>
      <c r="C175" s="214"/>
      <c r="D175" s="215"/>
    </row>
    <row r="176" spans="1:4" ht="44.25" customHeight="1" x14ac:dyDescent="0.2">
      <c r="A176" s="56" t="s">
        <v>156</v>
      </c>
      <c r="B176" s="213" t="str">
        <f t="shared" si="0"/>
        <v xml:space="preserve"> аг.Горбацевичи улица Клубная 1 а  Бобруйского района Могилевской области </v>
      </c>
      <c r="C176" s="214"/>
      <c r="D176" s="215"/>
    </row>
    <row r="177" spans="1:4" ht="23.25" customHeight="1" x14ac:dyDescent="0.2">
      <c r="A177" s="199" t="s">
        <v>188</v>
      </c>
      <c r="B177" s="200" t="s">
        <v>0</v>
      </c>
      <c r="C177" s="201" t="s">
        <v>341</v>
      </c>
      <c r="D177" s="202" t="s">
        <v>342</v>
      </c>
    </row>
    <row r="178" spans="1:4" ht="9" customHeight="1" x14ac:dyDescent="0.2">
      <c r="A178" s="203">
        <v>1</v>
      </c>
      <c r="B178" s="197">
        <v>2</v>
      </c>
      <c r="C178" s="197">
        <v>3</v>
      </c>
      <c r="D178" s="198">
        <v>4</v>
      </c>
    </row>
    <row r="179" spans="1:4" ht="15.75" x14ac:dyDescent="0.25">
      <c r="A179" s="96" t="s">
        <v>49</v>
      </c>
      <c r="B179" s="97" t="s">
        <v>48</v>
      </c>
      <c r="C179" s="98" t="s">
        <v>343</v>
      </c>
      <c r="D179" s="99" t="s">
        <v>363</v>
      </c>
    </row>
    <row r="180" spans="1:4" ht="15.75" x14ac:dyDescent="0.25">
      <c r="A180" s="100" t="s">
        <v>50</v>
      </c>
      <c r="B180" s="101" t="s">
        <v>15</v>
      </c>
      <c r="C180" s="102" t="s">
        <v>344</v>
      </c>
      <c r="D180" s="99" t="s">
        <v>364</v>
      </c>
    </row>
    <row r="181" spans="1:4" ht="15.75" x14ac:dyDescent="0.25">
      <c r="A181" s="100" t="s">
        <v>189</v>
      </c>
      <c r="B181" s="101" t="s">
        <v>16</v>
      </c>
      <c r="C181" s="102" t="s">
        <v>345</v>
      </c>
      <c r="D181" s="99" t="s">
        <v>365</v>
      </c>
    </row>
    <row r="182" spans="1:4" ht="15.75" x14ac:dyDescent="0.25">
      <c r="A182" s="100" t="s">
        <v>51</v>
      </c>
      <c r="B182" s="101" t="s">
        <v>52</v>
      </c>
      <c r="C182" s="102" t="s">
        <v>346</v>
      </c>
      <c r="D182" s="99" t="s">
        <v>366</v>
      </c>
    </row>
    <row r="183" spans="1:4" ht="15.75" x14ac:dyDescent="0.25">
      <c r="A183" s="100" t="s">
        <v>120</v>
      </c>
      <c r="B183" s="101" t="s">
        <v>121</v>
      </c>
      <c r="C183" s="102"/>
      <c r="D183" s="99"/>
    </row>
    <row r="184" spans="1:4" ht="15.75" x14ac:dyDescent="0.25">
      <c r="A184" s="100" t="s">
        <v>190</v>
      </c>
      <c r="B184" s="101" t="s">
        <v>53</v>
      </c>
      <c r="C184" s="102" t="s">
        <v>347</v>
      </c>
      <c r="D184" s="99" t="s">
        <v>367</v>
      </c>
    </row>
    <row r="185" spans="1:4" ht="15.75" x14ac:dyDescent="0.25">
      <c r="A185" s="100" t="s">
        <v>54</v>
      </c>
      <c r="B185" s="101" t="s">
        <v>17</v>
      </c>
      <c r="C185" s="102" t="s">
        <v>348</v>
      </c>
      <c r="D185" s="99" t="s">
        <v>368</v>
      </c>
    </row>
    <row r="186" spans="1:4" ht="15.75" x14ac:dyDescent="0.25">
      <c r="A186" s="100" t="s">
        <v>55</v>
      </c>
      <c r="B186" s="101" t="s">
        <v>56</v>
      </c>
      <c r="C186" s="102" t="s">
        <v>349</v>
      </c>
      <c r="D186" s="99" t="s">
        <v>369</v>
      </c>
    </row>
    <row r="187" spans="1:4" ht="15.75" x14ac:dyDescent="0.25">
      <c r="A187" s="100" t="s">
        <v>122</v>
      </c>
      <c r="B187" s="101" t="s">
        <v>18</v>
      </c>
      <c r="C187" s="102" t="s">
        <v>350</v>
      </c>
      <c r="D187" s="99" t="s">
        <v>370</v>
      </c>
    </row>
    <row r="188" spans="1:4" ht="15.75" x14ac:dyDescent="0.25">
      <c r="A188" s="103" t="s">
        <v>57</v>
      </c>
      <c r="B188" s="104" t="s">
        <v>19</v>
      </c>
      <c r="C188" s="105" t="s">
        <v>351</v>
      </c>
      <c r="D188" s="106" t="s">
        <v>371</v>
      </c>
    </row>
    <row r="189" spans="1:4" ht="15.75" x14ac:dyDescent="0.25">
      <c r="A189" s="107" t="s">
        <v>187</v>
      </c>
      <c r="B189" s="104"/>
      <c r="C189" s="108"/>
      <c r="D189" s="106"/>
    </row>
    <row r="190" spans="1:4" ht="31.5" x14ac:dyDescent="0.25">
      <c r="A190" s="109" t="s">
        <v>123</v>
      </c>
      <c r="B190" s="97" t="s">
        <v>82</v>
      </c>
      <c r="C190" s="110" t="s">
        <v>351</v>
      </c>
      <c r="D190" s="111" t="s">
        <v>372</v>
      </c>
    </row>
    <row r="191" spans="1:4" ht="15.75" x14ac:dyDescent="0.25">
      <c r="A191" s="109" t="s">
        <v>124</v>
      </c>
      <c r="B191" s="97" t="s">
        <v>125</v>
      </c>
      <c r="C191" s="110"/>
      <c r="D191" s="111"/>
    </row>
    <row r="192" spans="1:4" ht="15.75" x14ac:dyDescent="0.25">
      <c r="A192" s="112" t="s">
        <v>80</v>
      </c>
      <c r="B192" s="97" t="s">
        <v>83</v>
      </c>
      <c r="C192" s="98"/>
      <c r="D192" s="111"/>
    </row>
    <row r="193" spans="1:4" ht="15.75" x14ac:dyDescent="0.25">
      <c r="A193" s="66" t="s">
        <v>81</v>
      </c>
      <c r="B193" s="101" t="s">
        <v>84</v>
      </c>
      <c r="C193" s="102"/>
      <c r="D193" s="99" t="s">
        <v>373</v>
      </c>
    </row>
    <row r="194" spans="1:4" ht="15.75" x14ac:dyDescent="0.25">
      <c r="A194" s="103" t="s">
        <v>58</v>
      </c>
      <c r="B194" s="104" t="s">
        <v>59</v>
      </c>
      <c r="C194" s="105" t="s">
        <v>352</v>
      </c>
      <c r="D194" s="106" t="s">
        <v>374</v>
      </c>
    </row>
    <row r="195" spans="1:4" ht="15.75" x14ac:dyDescent="0.25">
      <c r="A195" s="113" t="s">
        <v>187</v>
      </c>
      <c r="B195" s="104"/>
      <c r="C195" s="114"/>
      <c r="D195" s="106"/>
    </row>
    <row r="196" spans="1:4" ht="31.5" x14ac:dyDescent="0.25">
      <c r="A196" s="112" t="s">
        <v>191</v>
      </c>
      <c r="B196" s="97" t="s">
        <v>85</v>
      </c>
      <c r="C196" s="115" t="s">
        <v>353</v>
      </c>
      <c r="D196" s="111" t="s">
        <v>375</v>
      </c>
    </row>
    <row r="197" spans="1:4" ht="15.75" x14ac:dyDescent="0.25">
      <c r="A197" s="66" t="s">
        <v>92</v>
      </c>
      <c r="B197" s="101" t="s">
        <v>91</v>
      </c>
      <c r="C197" s="102" t="s">
        <v>354</v>
      </c>
      <c r="D197" s="99" t="s">
        <v>376</v>
      </c>
    </row>
    <row r="198" spans="1:4" ht="15.75" x14ac:dyDescent="0.25">
      <c r="A198" s="103" t="s">
        <v>60</v>
      </c>
      <c r="B198" s="104" t="s">
        <v>20</v>
      </c>
      <c r="C198" s="105" t="s">
        <v>355</v>
      </c>
      <c r="D198" s="106"/>
    </row>
    <row r="199" spans="1:4" ht="15.75" x14ac:dyDescent="0.25">
      <c r="A199" s="113" t="s">
        <v>187</v>
      </c>
      <c r="B199" s="104"/>
      <c r="C199" s="114"/>
      <c r="D199" s="106"/>
    </row>
    <row r="200" spans="1:4" ht="15.75" x14ac:dyDescent="0.25">
      <c r="A200" s="112" t="s">
        <v>192</v>
      </c>
      <c r="B200" s="97" t="s">
        <v>86</v>
      </c>
      <c r="C200" s="115"/>
      <c r="D200" s="111"/>
    </row>
    <row r="201" spans="1:4" ht="15.75" x14ac:dyDescent="0.25">
      <c r="A201" s="116" t="s">
        <v>126</v>
      </c>
      <c r="B201" s="104" t="s">
        <v>127</v>
      </c>
      <c r="C201" s="105" t="s">
        <v>355</v>
      </c>
      <c r="D201" s="106"/>
    </row>
    <row r="202" spans="1:4" ht="15.75" x14ac:dyDescent="0.25">
      <c r="A202" s="103" t="s">
        <v>61</v>
      </c>
      <c r="B202" s="104" t="s">
        <v>62</v>
      </c>
      <c r="C202" s="105" t="s">
        <v>356</v>
      </c>
      <c r="D202" s="106" t="s">
        <v>377</v>
      </c>
    </row>
    <row r="203" spans="1:4" ht="15.75" x14ac:dyDescent="0.25">
      <c r="A203" s="107" t="s">
        <v>87</v>
      </c>
      <c r="B203" s="117"/>
      <c r="C203" s="105" t="s">
        <v>357</v>
      </c>
      <c r="D203" s="106" t="s">
        <v>90</v>
      </c>
    </row>
    <row r="204" spans="1:4" ht="15.75" x14ac:dyDescent="0.25">
      <c r="A204" s="112" t="s">
        <v>97</v>
      </c>
      <c r="B204" s="97" t="s">
        <v>98</v>
      </c>
      <c r="C204" s="115"/>
      <c r="D204" s="111"/>
    </row>
    <row r="205" spans="1:4" ht="15.75" x14ac:dyDescent="0.25">
      <c r="A205" s="112" t="s">
        <v>192</v>
      </c>
      <c r="B205" s="97" t="s">
        <v>89</v>
      </c>
      <c r="C205" s="98"/>
      <c r="D205" s="111" t="s">
        <v>378</v>
      </c>
    </row>
    <row r="206" spans="1:4" ht="15.75" x14ac:dyDescent="0.25">
      <c r="A206" s="112" t="s">
        <v>94</v>
      </c>
      <c r="B206" s="97" t="s">
        <v>93</v>
      </c>
      <c r="C206" s="98" t="s">
        <v>358</v>
      </c>
      <c r="D206" s="111" t="s">
        <v>326</v>
      </c>
    </row>
    <row r="207" spans="1:4" ht="15.75" x14ac:dyDescent="0.25">
      <c r="A207" s="100" t="s">
        <v>63</v>
      </c>
      <c r="B207" s="101" t="s">
        <v>90</v>
      </c>
      <c r="C207" s="102" t="s">
        <v>359</v>
      </c>
      <c r="D207" s="99" t="s">
        <v>379</v>
      </c>
    </row>
    <row r="208" spans="1:4" ht="15.75" x14ac:dyDescent="0.25">
      <c r="A208" s="100" t="s">
        <v>64</v>
      </c>
      <c r="B208" s="101" t="s">
        <v>21</v>
      </c>
      <c r="C208" s="102" t="s">
        <v>360</v>
      </c>
      <c r="D208" s="99" t="s">
        <v>380</v>
      </c>
    </row>
    <row r="209" spans="1:4" ht="15.75" x14ac:dyDescent="0.25">
      <c r="A209" s="100" t="s">
        <v>23</v>
      </c>
      <c r="B209" s="101" t="s">
        <v>22</v>
      </c>
      <c r="C209" s="102"/>
      <c r="D209" s="99"/>
    </row>
    <row r="210" spans="1:4" ht="15.75" x14ac:dyDescent="0.25">
      <c r="A210" s="100" t="s">
        <v>66</v>
      </c>
      <c r="B210" s="101" t="s">
        <v>65</v>
      </c>
      <c r="C210" s="102"/>
      <c r="D210" s="99"/>
    </row>
    <row r="211" spans="1:4" ht="15.75" x14ac:dyDescent="0.25">
      <c r="A211" s="100" t="s">
        <v>128</v>
      </c>
      <c r="B211" s="101" t="s">
        <v>129</v>
      </c>
      <c r="C211" s="102"/>
      <c r="D211" s="99"/>
    </row>
    <row r="212" spans="1:4" ht="15.75" x14ac:dyDescent="0.25">
      <c r="A212" s="100" t="s">
        <v>130</v>
      </c>
      <c r="B212" s="101" t="s">
        <v>131</v>
      </c>
      <c r="C212" s="102"/>
      <c r="D212" s="99"/>
    </row>
    <row r="213" spans="1:4" ht="15.75" x14ac:dyDescent="0.25">
      <c r="A213" s="100" t="s">
        <v>132</v>
      </c>
      <c r="B213" s="101" t="s">
        <v>133</v>
      </c>
      <c r="C213" s="102"/>
      <c r="D213" s="99"/>
    </row>
    <row r="214" spans="1:4" ht="15.75" x14ac:dyDescent="0.25">
      <c r="A214" s="100" t="s">
        <v>67</v>
      </c>
      <c r="B214" s="101" t="s">
        <v>68</v>
      </c>
      <c r="C214" s="102" t="s">
        <v>360</v>
      </c>
      <c r="D214" s="99" t="s">
        <v>380</v>
      </c>
    </row>
    <row r="215" spans="1:4" ht="31.5" x14ac:dyDescent="0.25">
      <c r="A215" s="100" t="s">
        <v>134</v>
      </c>
      <c r="B215" s="101" t="s">
        <v>135</v>
      </c>
      <c r="C215" s="102" t="s">
        <v>361</v>
      </c>
      <c r="D215" s="99"/>
    </row>
    <row r="216" spans="1:4" ht="15.75" x14ac:dyDescent="0.25">
      <c r="A216" s="100" t="s">
        <v>136</v>
      </c>
      <c r="B216" s="101" t="s">
        <v>137</v>
      </c>
      <c r="C216" s="102"/>
      <c r="D216" s="99"/>
    </row>
    <row r="217" spans="1:4" ht="15.75" x14ac:dyDescent="0.25">
      <c r="A217" s="100" t="s">
        <v>69</v>
      </c>
      <c r="B217" s="101" t="s">
        <v>70</v>
      </c>
      <c r="C217" s="118" t="s">
        <v>362</v>
      </c>
      <c r="D217" s="119" t="s">
        <v>380</v>
      </c>
    </row>
    <row r="218" spans="1:4" ht="15.75" x14ac:dyDescent="0.25">
      <c r="A218" s="100" t="s">
        <v>138</v>
      </c>
      <c r="B218" s="101" t="s">
        <v>139</v>
      </c>
      <c r="C218" s="118"/>
      <c r="D218" s="119"/>
    </row>
    <row r="219" spans="1:4" ht="16.5" thickBot="1" x14ac:dyDescent="0.3">
      <c r="A219" s="120" t="s">
        <v>140</v>
      </c>
      <c r="B219" s="121" t="s">
        <v>141</v>
      </c>
      <c r="C219" s="122"/>
      <c r="D219" s="123"/>
    </row>
    <row r="220" spans="1:4" ht="17.25" thickTop="1" thickBot="1" x14ac:dyDescent="0.3">
      <c r="A220" s="155"/>
      <c r="B220" s="156"/>
      <c r="C220" s="157"/>
      <c r="D220" s="158"/>
    </row>
    <row r="221" spans="1:4" ht="23.25" x14ac:dyDescent="0.35">
      <c r="A221" s="222" t="s">
        <v>296</v>
      </c>
      <c r="B221" s="223"/>
      <c r="C221" s="223"/>
      <c r="D221" s="224"/>
    </row>
    <row r="222" spans="1:4" ht="24" thickBot="1" x14ac:dyDescent="0.4">
      <c r="A222" s="216" t="s">
        <v>340</v>
      </c>
      <c r="B222" s="217"/>
      <c r="C222" s="217"/>
      <c r="D222" s="218"/>
    </row>
    <row r="223" spans="1:4" ht="18.75" x14ac:dyDescent="0.2">
      <c r="A223" s="55" t="s">
        <v>150</v>
      </c>
      <c r="B223" s="219" t="str">
        <f>B83</f>
        <v>Агрокомбинат Бобруйский</v>
      </c>
      <c r="C223" s="220"/>
      <c r="D223" s="221"/>
    </row>
    <row r="224" spans="1:4" ht="18.75" x14ac:dyDescent="0.2">
      <c r="A224" s="56" t="s">
        <v>151</v>
      </c>
      <c r="B224" s="219" t="str">
        <f t="shared" ref="B224:B229" si="1">B84</f>
        <v>791085632</v>
      </c>
      <c r="C224" s="220"/>
      <c r="D224" s="221"/>
    </row>
    <row r="225" spans="1:10" ht="18.75" x14ac:dyDescent="0.2">
      <c r="A225" s="56" t="s">
        <v>152</v>
      </c>
      <c r="B225" s="219" t="str">
        <f t="shared" si="1"/>
        <v>смешанное сельское хозяйство</v>
      </c>
      <c r="C225" s="220"/>
      <c r="D225" s="221"/>
    </row>
    <row r="226" spans="1:10" ht="18.75" x14ac:dyDescent="0.2">
      <c r="A226" s="56" t="s">
        <v>153</v>
      </c>
      <c r="B226" s="219" t="str">
        <f t="shared" si="1"/>
        <v>Открытое акционерное общество</v>
      </c>
      <c r="C226" s="220"/>
      <c r="D226" s="221"/>
    </row>
    <row r="227" spans="1:10" ht="38.1" customHeight="1" x14ac:dyDescent="0.2">
      <c r="A227" s="56" t="s">
        <v>154</v>
      </c>
      <c r="B227" s="225" t="str">
        <f t="shared" si="1"/>
        <v>Общее собрание акционеров, наблюдательный совет, директор</v>
      </c>
      <c r="C227" s="226"/>
      <c r="D227" s="227"/>
    </row>
    <row r="228" spans="1:10" ht="18.75" x14ac:dyDescent="0.2">
      <c r="A228" s="56" t="s">
        <v>155</v>
      </c>
      <c r="B228" s="219" t="str">
        <f t="shared" si="1"/>
        <v>тыс.руб</v>
      </c>
      <c r="C228" s="220"/>
      <c r="D228" s="221"/>
    </row>
    <row r="229" spans="1:10" ht="19.5" thickBot="1" x14ac:dyDescent="0.25">
      <c r="A229" s="124" t="s">
        <v>156</v>
      </c>
      <c r="B229" s="320" t="str">
        <f t="shared" si="1"/>
        <v xml:space="preserve"> аг.Горбацевичи улица Клубная 1 а  Бобруйского района Могилевской области </v>
      </c>
      <c r="C229" s="321"/>
      <c r="D229" s="322"/>
    </row>
    <row r="230" spans="1:10" x14ac:dyDescent="0.2">
      <c r="A230" s="208" t="s">
        <v>188</v>
      </c>
      <c r="B230" s="316" t="s">
        <v>0</v>
      </c>
      <c r="C230" s="316" t="s">
        <v>109</v>
      </c>
      <c r="D230" s="323" t="s">
        <v>110</v>
      </c>
      <c r="E230" s="323" t="s">
        <v>111</v>
      </c>
      <c r="F230" s="316" t="s">
        <v>112</v>
      </c>
      <c r="G230" s="316" t="s">
        <v>113</v>
      </c>
      <c r="H230" s="323" t="s">
        <v>45</v>
      </c>
      <c r="I230" s="316" t="s">
        <v>215</v>
      </c>
      <c r="J230" s="318" t="s">
        <v>225</v>
      </c>
    </row>
    <row r="231" spans="1:10" s="15" customFormat="1" ht="120" customHeight="1" x14ac:dyDescent="0.25">
      <c r="A231" s="209"/>
      <c r="B231" s="317"/>
      <c r="C231" s="317"/>
      <c r="D231" s="324"/>
      <c r="E231" s="324"/>
      <c r="F231" s="317"/>
      <c r="G231" s="317"/>
      <c r="H231" s="324"/>
      <c r="I231" s="317"/>
      <c r="J231" s="319"/>
    </row>
    <row r="232" spans="1:10" s="15" customFormat="1" ht="15.75" x14ac:dyDescent="0.25">
      <c r="A232" s="204">
        <v>1</v>
      </c>
      <c r="B232" s="205">
        <v>2</v>
      </c>
      <c r="C232" s="205">
        <v>3</v>
      </c>
      <c r="D232" s="205">
        <v>4</v>
      </c>
      <c r="E232" s="205">
        <v>5</v>
      </c>
      <c r="F232" s="205">
        <v>6</v>
      </c>
      <c r="G232" s="205">
        <v>7</v>
      </c>
      <c r="H232" s="205">
        <v>8</v>
      </c>
      <c r="I232" s="205">
        <v>9</v>
      </c>
      <c r="J232" s="206">
        <v>10</v>
      </c>
    </row>
    <row r="233" spans="1:10" ht="15.75" x14ac:dyDescent="0.25">
      <c r="A233" s="50" t="s">
        <v>387</v>
      </c>
      <c r="B233" s="125" t="s">
        <v>48</v>
      </c>
      <c r="C233" s="126">
        <v>2732</v>
      </c>
      <c r="D233" s="126"/>
      <c r="E233" s="126"/>
      <c r="F233" s="126"/>
      <c r="G233" s="126">
        <v>13743</v>
      </c>
      <c r="H233" s="126">
        <v>-4526</v>
      </c>
      <c r="I233" s="126"/>
      <c r="J233" s="127">
        <v>11949</v>
      </c>
    </row>
    <row r="234" spans="1:10" ht="15.75" x14ac:dyDescent="0.25">
      <c r="A234" s="128" t="s">
        <v>226</v>
      </c>
      <c r="B234" s="129" t="s">
        <v>15</v>
      </c>
      <c r="C234" s="130"/>
      <c r="D234" s="130"/>
      <c r="E234" s="130"/>
      <c r="F234" s="130"/>
      <c r="G234" s="130"/>
      <c r="H234" s="130"/>
      <c r="I234" s="130"/>
      <c r="J234" s="131"/>
    </row>
    <row r="235" spans="1:10" ht="15.75" x14ac:dyDescent="0.25">
      <c r="A235" s="128" t="s">
        <v>227</v>
      </c>
      <c r="B235" s="129" t="s">
        <v>16</v>
      </c>
      <c r="C235" s="130"/>
      <c r="D235" s="132"/>
      <c r="E235" s="130"/>
      <c r="F235" s="130"/>
      <c r="G235" s="130"/>
      <c r="H235" s="130">
        <v>330</v>
      </c>
      <c r="I235" s="130"/>
      <c r="J235" s="131">
        <v>330</v>
      </c>
    </row>
    <row r="236" spans="1:10" ht="15.75" x14ac:dyDescent="0.25">
      <c r="A236" s="30" t="s">
        <v>386</v>
      </c>
      <c r="B236" s="16" t="s">
        <v>52</v>
      </c>
      <c r="C236" s="17">
        <v>2732</v>
      </c>
      <c r="D236" s="17"/>
      <c r="E236" s="17"/>
      <c r="F236" s="17"/>
      <c r="G236" s="17">
        <v>13743</v>
      </c>
      <c r="H236" s="17">
        <v>-4196</v>
      </c>
      <c r="I236" s="17"/>
      <c r="J236" s="31">
        <v>12279</v>
      </c>
    </row>
    <row r="237" spans="1:10" ht="15.75" x14ac:dyDescent="0.25">
      <c r="A237" s="30" t="s">
        <v>385</v>
      </c>
      <c r="B237" s="16" t="s">
        <v>121</v>
      </c>
      <c r="C237" s="18"/>
      <c r="D237" s="18"/>
      <c r="E237" s="18"/>
      <c r="F237" s="18"/>
      <c r="G237" s="18"/>
      <c r="H237" s="18"/>
      <c r="I237" s="18"/>
      <c r="J237" s="32"/>
    </row>
    <row r="238" spans="1:10" ht="15.75" x14ac:dyDescent="0.25">
      <c r="A238" s="133" t="s">
        <v>278</v>
      </c>
      <c r="B238" s="341" t="s">
        <v>228</v>
      </c>
      <c r="C238" s="342"/>
      <c r="D238" s="342"/>
      <c r="E238" s="342"/>
      <c r="F238" s="342"/>
      <c r="G238" s="342"/>
      <c r="H238" s="342"/>
      <c r="I238" s="342"/>
      <c r="J238" s="344"/>
    </row>
    <row r="239" spans="1:10" ht="15.75" x14ac:dyDescent="0.25">
      <c r="A239" s="133" t="s">
        <v>279</v>
      </c>
      <c r="B239" s="341"/>
      <c r="C239" s="342"/>
      <c r="D239" s="342"/>
      <c r="E239" s="342"/>
      <c r="F239" s="342"/>
      <c r="G239" s="342"/>
      <c r="H239" s="342"/>
      <c r="I239" s="342"/>
      <c r="J239" s="344"/>
    </row>
    <row r="240" spans="1:10" ht="15.75" x14ac:dyDescent="0.25">
      <c r="A240" s="133" t="s">
        <v>280</v>
      </c>
      <c r="B240" s="129" t="s">
        <v>229</v>
      </c>
      <c r="C240" s="130"/>
      <c r="D240" s="130"/>
      <c r="E240" s="130"/>
      <c r="F240" s="130"/>
      <c r="G240" s="130"/>
      <c r="H240" s="130"/>
      <c r="I240" s="130"/>
      <c r="J240" s="131"/>
    </row>
    <row r="241" spans="1:10" ht="15.75" x14ac:dyDescent="0.25">
      <c r="A241" s="133" t="s">
        <v>281</v>
      </c>
      <c r="B241" s="129" t="s">
        <v>230</v>
      </c>
      <c r="C241" s="130"/>
      <c r="D241" s="130"/>
      <c r="E241" s="130"/>
      <c r="F241" s="130"/>
      <c r="G241" s="130"/>
      <c r="H241" s="130"/>
      <c r="I241" s="130"/>
      <c r="J241" s="131"/>
    </row>
    <row r="242" spans="1:10" ht="15.75" x14ac:dyDescent="0.25">
      <c r="A242" s="133" t="s">
        <v>282</v>
      </c>
      <c r="B242" s="129" t="s">
        <v>231</v>
      </c>
      <c r="C242" s="130"/>
      <c r="D242" s="130"/>
      <c r="E242" s="130"/>
      <c r="F242" s="130"/>
      <c r="G242" s="130"/>
      <c r="H242" s="130"/>
      <c r="I242" s="130"/>
      <c r="J242" s="131"/>
    </row>
    <row r="243" spans="1:10" ht="15.75" x14ac:dyDescent="0.25">
      <c r="A243" s="133" t="s">
        <v>283</v>
      </c>
      <c r="B243" s="129" t="s">
        <v>232</v>
      </c>
      <c r="C243" s="130"/>
      <c r="D243" s="130"/>
      <c r="E243" s="130"/>
      <c r="F243" s="130"/>
      <c r="G243" s="130"/>
      <c r="H243" s="130"/>
      <c r="I243" s="130"/>
      <c r="J243" s="131"/>
    </row>
    <row r="244" spans="1:10" ht="15.75" x14ac:dyDescent="0.25">
      <c r="A244" s="133" t="s">
        <v>284</v>
      </c>
      <c r="B244" s="129" t="s">
        <v>233</v>
      </c>
      <c r="C244" s="130"/>
      <c r="D244" s="130"/>
      <c r="E244" s="130"/>
      <c r="F244" s="130"/>
      <c r="G244" s="130"/>
      <c r="H244" s="130"/>
      <c r="I244" s="130"/>
      <c r="J244" s="131"/>
    </row>
    <row r="245" spans="1:10" ht="15.75" x14ac:dyDescent="0.25">
      <c r="A245" s="133" t="s">
        <v>285</v>
      </c>
      <c r="B245" s="129" t="s">
        <v>234</v>
      </c>
      <c r="C245" s="130"/>
      <c r="D245" s="130"/>
      <c r="E245" s="130"/>
      <c r="F245" s="130"/>
      <c r="G245" s="130"/>
      <c r="H245" s="130"/>
      <c r="I245" s="130"/>
      <c r="J245" s="131"/>
    </row>
    <row r="246" spans="1:10" ht="15.75" x14ac:dyDescent="0.25">
      <c r="A246" s="128"/>
      <c r="B246" s="129" t="s">
        <v>235</v>
      </c>
      <c r="C246" s="130"/>
      <c r="D246" s="130"/>
      <c r="E246" s="130"/>
      <c r="F246" s="130"/>
      <c r="G246" s="130"/>
      <c r="H246" s="130"/>
      <c r="I246" s="130"/>
      <c r="J246" s="131"/>
    </row>
    <row r="247" spans="1:10" ht="15.75" x14ac:dyDescent="0.25">
      <c r="A247" s="128"/>
      <c r="B247" s="129" t="s">
        <v>236</v>
      </c>
      <c r="C247" s="130"/>
      <c r="D247" s="130"/>
      <c r="E247" s="130"/>
      <c r="F247" s="130"/>
      <c r="G247" s="130"/>
      <c r="H247" s="130"/>
      <c r="I247" s="130"/>
      <c r="J247" s="131"/>
    </row>
    <row r="248" spans="1:10" ht="15.75" x14ac:dyDescent="0.25">
      <c r="A248" s="128" t="s">
        <v>237</v>
      </c>
      <c r="B248" s="129" t="s">
        <v>53</v>
      </c>
      <c r="C248" s="134"/>
      <c r="D248" s="134"/>
      <c r="E248" s="134"/>
      <c r="F248" s="134"/>
      <c r="G248" s="134"/>
      <c r="H248" s="134">
        <v>1789</v>
      </c>
      <c r="I248" s="134"/>
      <c r="J248" s="135">
        <v>1789</v>
      </c>
    </row>
    <row r="249" spans="1:10" ht="15.75" x14ac:dyDescent="0.25">
      <c r="A249" s="133" t="s">
        <v>278</v>
      </c>
      <c r="B249" s="341" t="s">
        <v>306</v>
      </c>
      <c r="C249" s="342"/>
      <c r="D249" s="342"/>
      <c r="E249" s="342"/>
      <c r="F249" s="342"/>
      <c r="G249" s="342"/>
      <c r="H249" s="342">
        <v>1789</v>
      </c>
      <c r="I249" s="342"/>
      <c r="J249" s="344">
        <v>1789</v>
      </c>
    </row>
    <row r="250" spans="1:10" ht="15.75" x14ac:dyDescent="0.25">
      <c r="A250" s="133" t="s">
        <v>286</v>
      </c>
      <c r="B250" s="341"/>
      <c r="C250" s="342"/>
      <c r="D250" s="342"/>
      <c r="E250" s="342"/>
      <c r="F250" s="342"/>
      <c r="G250" s="342"/>
      <c r="H250" s="342"/>
      <c r="I250" s="342"/>
      <c r="J250" s="344"/>
    </row>
    <row r="251" spans="1:10" ht="15.75" x14ac:dyDescent="0.25">
      <c r="A251" s="133" t="s">
        <v>280</v>
      </c>
      <c r="B251" s="129" t="s">
        <v>307</v>
      </c>
      <c r="C251" s="130"/>
      <c r="D251" s="130"/>
      <c r="E251" s="130"/>
      <c r="F251" s="130"/>
      <c r="G251" s="130"/>
      <c r="H251" s="130"/>
      <c r="I251" s="130"/>
      <c r="J251" s="131"/>
    </row>
    <row r="252" spans="1:10" ht="15.75" x14ac:dyDescent="0.25">
      <c r="A252" s="133" t="s">
        <v>287</v>
      </c>
      <c r="B252" s="129" t="s">
        <v>308</v>
      </c>
      <c r="C252" s="130"/>
      <c r="D252" s="130"/>
      <c r="E252" s="130"/>
      <c r="F252" s="130"/>
      <c r="G252" s="130"/>
      <c r="H252" s="130"/>
      <c r="I252" s="130"/>
      <c r="J252" s="131"/>
    </row>
    <row r="253" spans="1:10" ht="15.75" x14ac:dyDescent="0.25">
      <c r="A253" s="133" t="s">
        <v>288</v>
      </c>
      <c r="B253" s="129" t="s">
        <v>309</v>
      </c>
      <c r="C253" s="130"/>
      <c r="D253" s="130"/>
      <c r="E253" s="130"/>
      <c r="F253" s="130"/>
      <c r="G253" s="130"/>
      <c r="H253" s="130"/>
      <c r="I253" s="130"/>
      <c r="J253" s="131"/>
    </row>
    <row r="254" spans="1:10" ht="15.75" x14ac:dyDescent="0.25">
      <c r="A254" s="133" t="s">
        <v>289</v>
      </c>
      <c r="B254" s="129" t="s">
        <v>319</v>
      </c>
      <c r="C254" s="130"/>
      <c r="D254" s="130"/>
      <c r="E254" s="130"/>
      <c r="F254" s="130"/>
      <c r="G254" s="130"/>
      <c r="H254" s="130"/>
      <c r="I254" s="130"/>
      <c r="J254" s="131"/>
    </row>
    <row r="255" spans="1:10" ht="15.75" x14ac:dyDescent="0.25">
      <c r="A255" s="133" t="s">
        <v>290</v>
      </c>
      <c r="B255" s="129" t="s">
        <v>320</v>
      </c>
      <c r="C255" s="130"/>
      <c r="D255" s="130"/>
      <c r="E255" s="130"/>
      <c r="F255" s="130"/>
      <c r="G255" s="130"/>
      <c r="H255" s="130"/>
      <c r="I255" s="130"/>
      <c r="J255" s="131"/>
    </row>
    <row r="256" spans="1:10" ht="15.75" x14ac:dyDescent="0.25">
      <c r="A256" s="133" t="s">
        <v>285</v>
      </c>
      <c r="B256" s="129" t="s">
        <v>321</v>
      </c>
      <c r="C256" s="130"/>
      <c r="D256" s="137"/>
      <c r="E256" s="137"/>
      <c r="F256" s="137"/>
      <c r="G256" s="137"/>
      <c r="H256" s="137"/>
      <c r="I256" s="137"/>
      <c r="J256" s="138"/>
    </row>
    <row r="257" spans="1:10" ht="15.75" x14ac:dyDescent="0.25">
      <c r="A257" s="133"/>
      <c r="B257" s="129"/>
      <c r="C257" s="130"/>
      <c r="D257" s="137"/>
      <c r="E257" s="137"/>
      <c r="F257" s="137"/>
      <c r="G257" s="137"/>
      <c r="H257" s="137"/>
      <c r="I257" s="137"/>
      <c r="J257" s="138"/>
    </row>
    <row r="258" spans="1:10" ht="15.75" x14ac:dyDescent="0.25">
      <c r="A258" s="139"/>
      <c r="B258" s="129"/>
      <c r="C258" s="130"/>
      <c r="D258" s="137"/>
      <c r="E258" s="137"/>
      <c r="F258" s="137"/>
      <c r="G258" s="137"/>
      <c r="H258" s="137"/>
      <c r="I258" s="137"/>
      <c r="J258" s="138"/>
    </row>
    <row r="259" spans="1:10" ht="15.75" x14ac:dyDescent="0.25">
      <c r="A259" s="52" t="s">
        <v>238</v>
      </c>
      <c r="B259" s="129" t="s">
        <v>17</v>
      </c>
      <c r="C259" s="134"/>
      <c r="D259" s="134"/>
      <c r="E259" s="134"/>
      <c r="F259" s="134"/>
      <c r="G259" s="134"/>
      <c r="H259" s="134"/>
      <c r="I259" s="134"/>
      <c r="J259" s="135"/>
    </row>
    <row r="260" spans="1:10" ht="15.75" x14ac:dyDescent="0.25">
      <c r="A260" s="52" t="s">
        <v>239</v>
      </c>
      <c r="B260" s="129" t="s">
        <v>56</v>
      </c>
      <c r="C260" s="134"/>
      <c r="D260" s="134"/>
      <c r="E260" s="134"/>
      <c r="F260" s="134"/>
      <c r="G260" s="134"/>
      <c r="H260" s="134"/>
      <c r="I260" s="134"/>
      <c r="J260" s="135"/>
    </row>
    <row r="261" spans="1:10" ht="15.75" x14ac:dyDescent="0.25">
      <c r="A261" s="52" t="s">
        <v>240</v>
      </c>
      <c r="B261" s="129" t="s">
        <v>18</v>
      </c>
      <c r="C261" s="134"/>
      <c r="D261" s="134"/>
      <c r="E261" s="134"/>
      <c r="F261" s="134"/>
      <c r="G261" s="134"/>
      <c r="H261" s="134"/>
      <c r="I261" s="134"/>
      <c r="J261" s="135"/>
    </row>
    <row r="262" spans="1:10" ht="15.75" x14ac:dyDescent="0.25">
      <c r="A262" s="51" t="s">
        <v>384</v>
      </c>
      <c r="B262" s="129" t="s">
        <v>19</v>
      </c>
      <c r="C262" s="134">
        <v>2732</v>
      </c>
      <c r="D262" s="134"/>
      <c r="E262" s="134"/>
      <c r="F262" s="134"/>
      <c r="G262" s="134">
        <v>13743</v>
      </c>
      <c r="H262" s="134">
        <v>-5985</v>
      </c>
      <c r="I262" s="134"/>
      <c r="J262" s="135">
        <v>10490</v>
      </c>
    </row>
    <row r="263" spans="1:10" ht="15.75" x14ac:dyDescent="0.25">
      <c r="A263" s="52" t="s">
        <v>384</v>
      </c>
      <c r="B263" s="129" t="s">
        <v>59</v>
      </c>
      <c r="C263" s="134">
        <v>2732</v>
      </c>
      <c r="D263" s="134"/>
      <c r="E263" s="134"/>
      <c r="F263" s="134"/>
      <c r="G263" s="134">
        <v>13743</v>
      </c>
      <c r="H263" s="134">
        <v>-5985</v>
      </c>
      <c r="I263" s="134"/>
      <c r="J263" s="135">
        <v>10490</v>
      </c>
    </row>
    <row r="264" spans="1:10" ht="15.75" x14ac:dyDescent="0.25">
      <c r="A264" s="51" t="s">
        <v>226</v>
      </c>
      <c r="B264" s="129" t="s">
        <v>20</v>
      </c>
      <c r="C264" s="134"/>
      <c r="D264" s="134"/>
      <c r="E264" s="134"/>
      <c r="F264" s="134"/>
      <c r="G264" s="134"/>
      <c r="H264" s="134"/>
      <c r="I264" s="134"/>
      <c r="J264" s="135"/>
    </row>
    <row r="265" spans="1:10" ht="15.75" x14ac:dyDescent="0.25">
      <c r="A265" s="52" t="s">
        <v>227</v>
      </c>
      <c r="B265" s="129" t="s">
        <v>62</v>
      </c>
      <c r="C265" s="134"/>
      <c r="D265" s="134"/>
      <c r="E265" s="134"/>
      <c r="F265" s="134"/>
      <c r="G265" s="134"/>
      <c r="H265" s="134"/>
      <c r="I265" s="134"/>
      <c r="J265" s="135"/>
    </row>
    <row r="266" spans="1:10" ht="15.75" x14ac:dyDescent="0.25">
      <c r="A266" s="52" t="s">
        <v>383</v>
      </c>
      <c r="B266" s="129" t="s">
        <v>90</v>
      </c>
      <c r="C266" s="134">
        <v>2732</v>
      </c>
      <c r="D266" s="134"/>
      <c r="E266" s="134"/>
      <c r="F266" s="134"/>
      <c r="G266" s="134">
        <v>13743</v>
      </c>
      <c r="H266" s="134">
        <v>-5985</v>
      </c>
      <c r="I266" s="134"/>
      <c r="J266" s="135">
        <v>10490</v>
      </c>
    </row>
    <row r="267" spans="1:10" ht="15.75" x14ac:dyDescent="0.25">
      <c r="A267" s="52" t="s">
        <v>382</v>
      </c>
      <c r="B267" s="140" t="s">
        <v>21</v>
      </c>
      <c r="C267" s="141">
        <v>324</v>
      </c>
      <c r="D267" s="141"/>
      <c r="E267" s="141"/>
      <c r="F267" s="141"/>
      <c r="G267" s="141">
        <v>14787</v>
      </c>
      <c r="H267" s="141">
        <v>940</v>
      </c>
      <c r="I267" s="141"/>
      <c r="J267" s="142">
        <v>16051</v>
      </c>
    </row>
    <row r="268" spans="1:10" ht="15.75" x14ac:dyDescent="0.25">
      <c r="A268" s="133" t="s">
        <v>278</v>
      </c>
      <c r="B268" s="343">
        <v>151</v>
      </c>
      <c r="C268" s="342"/>
      <c r="D268" s="342"/>
      <c r="E268" s="342"/>
      <c r="F268" s="342"/>
      <c r="G268" s="342"/>
      <c r="H268" s="342"/>
      <c r="I268" s="342"/>
      <c r="J268" s="344"/>
    </row>
    <row r="269" spans="1:10" ht="15.75" x14ac:dyDescent="0.25">
      <c r="A269" s="133" t="s">
        <v>279</v>
      </c>
      <c r="B269" s="343"/>
      <c r="C269" s="342"/>
      <c r="D269" s="342"/>
      <c r="E269" s="342"/>
      <c r="F269" s="342"/>
      <c r="G269" s="342"/>
      <c r="H269" s="342"/>
      <c r="I269" s="342"/>
      <c r="J269" s="344"/>
    </row>
    <row r="270" spans="1:10" ht="15.75" x14ac:dyDescent="0.25">
      <c r="A270" s="133" t="s">
        <v>291</v>
      </c>
      <c r="B270" s="343">
        <v>152</v>
      </c>
      <c r="C270" s="342"/>
      <c r="D270" s="342"/>
      <c r="E270" s="342"/>
      <c r="F270" s="342"/>
      <c r="G270" s="342">
        <v>14787</v>
      </c>
      <c r="H270" s="342"/>
      <c r="I270" s="342"/>
      <c r="J270" s="344">
        <v>14787</v>
      </c>
    </row>
    <row r="271" spans="1:10" ht="15.75" x14ac:dyDescent="0.25">
      <c r="A271" s="133" t="s">
        <v>292</v>
      </c>
      <c r="B271" s="343"/>
      <c r="C271" s="342"/>
      <c r="D271" s="342"/>
      <c r="E271" s="342"/>
      <c r="F271" s="342"/>
      <c r="G271" s="342"/>
      <c r="H271" s="342"/>
      <c r="I271" s="342"/>
      <c r="J271" s="344"/>
    </row>
    <row r="272" spans="1:10" ht="15.75" x14ac:dyDescent="0.25">
      <c r="A272" s="133" t="s">
        <v>293</v>
      </c>
      <c r="B272" s="136">
        <v>153</v>
      </c>
      <c r="C272" s="130"/>
      <c r="D272" s="130"/>
      <c r="E272" s="130"/>
      <c r="F272" s="130"/>
      <c r="G272" s="130"/>
      <c r="H272" s="130"/>
      <c r="I272" s="130"/>
      <c r="J272" s="131"/>
    </row>
    <row r="273" spans="1:10" ht="15.75" x14ac:dyDescent="0.25">
      <c r="A273" s="133" t="s">
        <v>282</v>
      </c>
      <c r="B273" s="136">
        <v>154</v>
      </c>
      <c r="C273" s="130"/>
      <c r="D273" s="130"/>
      <c r="E273" s="130"/>
      <c r="F273" s="130"/>
      <c r="G273" s="130"/>
      <c r="H273" s="130"/>
      <c r="I273" s="130"/>
      <c r="J273" s="131"/>
    </row>
    <row r="274" spans="1:10" ht="15.75" x14ac:dyDescent="0.25">
      <c r="A274" s="133" t="s">
        <v>283</v>
      </c>
      <c r="B274" s="136">
        <v>155</v>
      </c>
      <c r="C274" s="130"/>
      <c r="D274" s="130"/>
      <c r="E274" s="130"/>
      <c r="F274" s="130"/>
      <c r="G274" s="130"/>
      <c r="H274" s="130"/>
      <c r="I274" s="130"/>
      <c r="J274" s="131"/>
    </row>
    <row r="275" spans="1:10" ht="15.75" x14ac:dyDescent="0.25">
      <c r="A275" s="133" t="s">
        <v>284</v>
      </c>
      <c r="B275" s="136">
        <v>156</v>
      </c>
      <c r="C275" s="130"/>
      <c r="D275" s="130"/>
      <c r="E275" s="130"/>
      <c r="F275" s="130"/>
      <c r="G275" s="130"/>
      <c r="H275" s="130"/>
      <c r="I275" s="130"/>
      <c r="J275" s="131"/>
    </row>
    <row r="276" spans="1:10" ht="15.75" x14ac:dyDescent="0.25">
      <c r="A276" s="133" t="s">
        <v>294</v>
      </c>
      <c r="B276" s="136">
        <v>157</v>
      </c>
      <c r="C276" s="130">
        <v>324</v>
      </c>
      <c r="D276" s="130"/>
      <c r="E276" s="130"/>
      <c r="F276" s="130"/>
      <c r="G276" s="130"/>
      <c r="H276" s="130"/>
      <c r="I276" s="130"/>
      <c r="J276" s="131">
        <v>324</v>
      </c>
    </row>
    <row r="277" spans="1:10" ht="15.75" x14ac:dyDescent="0.25">
      <c r="A277" s="139"/>
      <c r="B277" s="136">
        <v>158</v>
      </c>
      <c r="C277" s="130"/>
      <c r="D277" s="130"/>
      <c r="E277" s="130"/>
      <c r="F277" s="130"/>
      <c r="G277" s="130"/>
      <c r="H277" s="130"/>
      <c r="I277" s="130"/>
      <c r="J277" s="131"/>
    </row>
    <row r="278" spans="1:10" ht="15.75" x14ac:dyDescent="0.25">
      <c r="A278" s="139"/>
      <c r="B278" s="136">
        <v>159</v>
      </c>
      <c r="C278" s="130"/>
      <c r="D278" s="137"/>
      <c r="E278" s="137"/>
      <c r="F278" s="137"/>
      <c r="G278" s="137"/>
      <c r="H278" s="137">
        <v>940</v>
      </c>
      <c r="I278" s="137"/>
      <c r="J278" s="138">
        <v>940</v>
      </c>
    </row>
    <row r="279" spans="1:10" ht="15.75" x14ac:dyDescent="0.25">
      <c r="A279" s="52" t="s">
        <v>237</v>
      </c>
      <c r="B279" s="140" t="s">
        <v>22</v>
      </c>
      <c r="C279" s="141"/>
      <c r="D279" s="141"/>
      <c r="E279" s="141"/>
      <c r="F279" s="141"/>
      <c r="G279" s="141"/>
      <c r="H279" s="141">
        <v>3152</v>
      </c>
      <c r="I279" s="141"/>
      <c r="J279" s="142">
        <v>3152</v>
      </c>
    </row>
    <row r="280" spans="1:10" ht="15.75" x14ac:dyDescent="0.25">
      <c r="A280" s="133" t="s">
        <v>278</v>
      </c>
      <c r="B280" s="343">
        <v>161</v>
      </c>
      <c r="C280" s="342"/>
      <c r="D280" s="342"/>
      <c r="E280" s="342"/>
      <c r="F280" s="342"/>
      <c r="G280" s="342"/>
      <c r="H280" s="342">
        <v>3152</v>
      </c>
      <c r="I280" s="342"/>
      <c r="J280" s="344">
        <v>3152</v>
      </c>
    </row>
    <row r="281" spans="1:10" ht="15.75" x14ac:dyDescent="0.25">
      <c r="A281" s="133" t="s">
        <v>286</v>
      </c>
      <c r="B281" s="343"/>
      <c r="C281" s="342"/>
      <c r="D281" s="342"/>
      <c r="E281" s="342"/>
      <c r="F281" s="342"/>
      <c r="G281" s="342"/>
      <c r="H281" s="342"/>
      <c r="I281" s="342"/>
      <c r="J281" s="344"/>
    </row>
    <row r="282" spans="1:10" ht="15.75" x14ac:dyDescent="0.25">
      <c r="A282" s="133" t="s">
        <v>280</v>
      </c>
      <c r="B282" s="136">
        <v>162</v>
      </c>
      <c r="C282" s="130"/>
      <c r="D282" s="130"/>
      <c r="E282" s="130"/>
      <c r="F282" s="130"/>
      <c r="G282" s="130"/>
      <c r="H282" s="130"/>
      <c r="I282" s="130"/>
      <c r="J282" s="131"/>
    </row>
    <row r="283" spans="1:10" ht="15.75" x14ac:dyDescent="0.25">
      <c r="A283" s="133" t="s">
        <v>287</v>
      </c>
      <c r="B283" s="136">
        <v>163</v>
      </c>
      <c r="C283" s="130"/>
      <c r="D283" s="130"/>
      <c r="E283" s="130"/>
      <c r="F283" s="130"/>
      <c r="G283" s="130"/>
      <c r="H283" s="130"/>
      <c r="I283" s="130"/>
      <c r="J283" s="131"/>
    </row>
    <row r="284" spans="1:10" ht="15.75" x14ac:dyDescent="0.25">
      <c r="A284" s="133" t="s">
        <v>288</v>
      </c>
      <c r="B284" s="136">
        <v>164</v>
      </c>
      <c r="C284" s="130"/>
      <c r="D284" s="130"/>
      <c r="E284" s="130"/>
      <c r="F284" s="130"/>
      <c r="G284" s="130"/>
      <c r="H284" s="130"/>
      <c r="I284" s="130"/>
      <c r="J284" s="131"/>
    </row>
    <row r="285" spans="1:10" ht="15.75" x14ac:dyDescent="0.25">
      <c r="A285" s="133" t="s">
        <v>289</v>
      </c>
      <c r="B285" s="136">
        <v>165</v>
      </c>
      <c r="C285" s="130"/>
      <c r="D285" s="130"/>
      <c r="E285" s="130"/>
      <c r="F285" s="130"/>
      <c r="G285" s="130"/>
      <c r="H285" s="130"/>
      <c r="I285" s="130"/>
      <c r="J285" s="131"/>
    </row>
    <row r="286" spans="1:10" ht="15.75" x14ac:dyDescent="0.25">
      <c r="A286" s="133" t="s">
        <v>290</v>
      </c>
      <c r="B286" s="136">
        <v>166</v>
      </c>
      <c r="C286" s="130"/>
      <c r="D286" s="130"/>
      <c r="E286" s="130"/>
      <c r="F286" s="130"/>
      <c r="G286" s="130"/>
      <c r="H286" s="130"/>
      <c r="I286" s="130"/>
      <c r="J286" s="131"/>
    </row>
    <row r="287" spans="1:10" ht="15.75" x14ac:dyDescent="0.25">
      <c r="A287" s="133" t="s">
        <v>285</v>
      </c>
      <c r="B287" s="136">
        <v>167</v>
      </c>
      <c r="C287" s="130"/>
      <c r="D287" s="130"/>
      <c r="E287" s="130"/>
      <c r="F287" s="130"/>
      <c r="G287" s="130"/>
      <c r="H287" s="130"/>
      <c r="I287" s="130"/>
      <c r="J287" s="131"/>
    </row>
    <row r="288" spans="1:10" ht="15.75" x14ac:dyDescent="0.25">
      <c r="A288" s="128"/>
      <c r="B288" s="136">
        <v>168</v>
      </c>
      <c r="C288" s="130"/>
      <c r="D288" s="130"/>
      <c r="E288" s="130"/>
      <c r="F288" s="130"/>
      <c r="G288" s="130"/>
      <c r="H288" s="130"/>
      <c r="I288" s="130"/>
      <c r="J288" s="131"/>
    </row>
    <row r="289" spans="1:10" ht="15.75" x14ac:dyDescent="0.25">
      <c r="A289" s="128"/>
      <c r="B289" s="136">
        <v>169</v>
      </c>
      <c r="C289" s="137"/>
      <c r="D289" s="137"/>
      <c r="E289" s="137"/>
      <c r="F289" s="137"/>
      <c r="G289" s="137"/>
      <c r="H289" s="137"/>
      <c r="I289" s="137"/>
      <c r="J289" s="138"/>
    </row>
    <row r="290" spans="1:10" ht="15.75" x14ac:dyDescent="0.25">
      <c r="A290" s="128" t="s">
        <v>238</v>
      </c>
      <c r="B290" s="136">
        <v>170</v>
      </c>
      <c r="C290" s="130"/>
      <c r="D290" s="130"/>
      <c r="E290" s="130"/>
      <c r="F290" s="130"/>
      <c r="G290" s="130"/>
      <c r="H290" s="130"/>
      <c r="I290" s="130"/>
      <c r="J290" s="131"/>
    </row>
    <row r="291" spans="1:10" ht="15.75" x14ac:dyDescent="0.25">
      <c r="A291" s="128" t="s">
        <v>239</v>
      </c>
      <c r="B291" s="136">
        <v>180</v>
      </c>
      <c r="C291" s="130"/>
      <c r="D291" s="130"/>
      <c r="E291" s="130"/>
      <c r="F291" s="130"/>
      <c r="G291" s="130"/>
      <c r="H291" s="130"/>
      <c r="I291" s="130"/>
      <c r="J291" s="131"/>
    </row>
    <row r="292" spans="1:10" ht="15.75" x14ac:dyDescent="0.25">
      <c r="A292" s="128" t="s">
        <v>240</v>
      </c>
      <c r="B292" s="136">
        <v>190</v>
      </c>
      <c r="C292" s="130"/>
      <c r="D292" s="130"/>
      <c r="E292" s="130"/>
      <c r="F292" s="130"/>
      <c r="G292" s="130"/>
      <c r="H292" s="130"/>
      <c r="I292" s="130"/>
      <c r="J292" s="131"/>
    </row>
    <row r="293" spans="1:10" ht="16.5" thickBot="1" x14ac:dyDescent="0.3">
      <c r="A293" s="143" t="s">
        <v>381</v>
      </c>
      <c r="B293" s="144">
        <v>200</v>
      </c>
      <c r="C293" s="145">
        <v>3056</v>
      </c>
      <c r="D293" s="145"/>
      <c r="E293" s="145"/>
      <c r="F293" s="145"/>
      <c r="G293" s="145">
        <v>28530</v>
      </c>
      <c r="H293" s="145">
        <v>-8197</v>
      </c>
      <c r="I293" s="145"/>
      <c r="J293" s="146">
        <v>23389</v>
      </c>
    </row>
    <row r="294" spans="1:10" ht="13.5" thickBot="1" x14ac:dyDescent="0.25"/>
    <row r="295" spans="1:10" ht="22.5" x14ac:dyDescent="0.2">
      <c r="A295" s="345" t="s">
        <v>251</v>
      </c>
      <c r="B295" s="223"/>
      <c r="C295" s="223"/>
      <c r="D295" s="346"/>
    </row>
    <row r="296" spans="1:10" ht="23.25" thickBot="1" x14ac:dyDescent="0.35">
      <c r="A296" s="347" t="s">
        <v>340</v>
      </c>
      <c r="B296" s="348"/>
      <c r="C296" s="348"/>
      <c r="D296" s="349"/>
    </row>
    <row r="297" spans="1:10" ht="18.75" x14ac:dyDescent="0.2">
      <c r="A297" s="147" t="s">
        <v>150</v>
      </c>
      <c r="B297" s="219" t="str">
        <f>B83</f>
        <v>Агрокомбинат Бобруйский</v>
      </c>
      <c r="C297" s="220"/>
      <c r="D297" s="221"/>
    </row>
    <row r="298" spans="1:10" ht="18.75" x14ac:dyDescent="0.2">
      <c r="A298" s="148" t="s">
        <v>151</v>
      </c>
      <c r="B298" s="219" t="str">
        <f t="shared" ref="B298:B303" si="2">B84</f>
        <v>791085632</v>
      </c>
      <c r="C298" s="220"/>
      <c r="D298" s="221"/>
    </row>
    <row r="299" spans="1:10" ht="18.75" x14ac:dyDescent="0.2">
      <c r="A299" s="148" t="s">
        <v>152</v>
      </c>
      <c r="B299" s="219" t="str">
        <f t="shared" si="2"/>
        <v>смешанное сельское хозяйство</v>
      </c>
      <c r="C299" s="220"/>
      <c r="D299" s="221"/>
    </row>
    <row r="300" spans="1:10" ht="18.75" x14ac:dyDescent="0.2">
      <c r="A300" s="148" t="s">
        <v>153</v>
      </c>
      <c r="B300" s="219" t="str">
        <f t="shared" si="2"/>
        <v>Открытое акционерное общество</v>
      </c>
      <c r="C300" s="220"/>
      <c r="D300" s="221"/>
    </row>
    <row r="301" spans="1:10" ht="36" customHeight="1" x14ac:dyDescent="0.2">
      <c r="A301" s="148" t="s">
        <v>154</v>
      </c>
      <c r="B301" s="225" t="str">
        <f t="shared" si="2"/>
        <v>Общее собрание акционеров, наблюдательный совет, директор</v>
      </c>
      <c r="C301" s="226"/>
      <c r="D301" s="227"/>
    </row>
    <row r="302" spans="1:10" ht="18.75" x14ac:dyDescent="0.2">
      <c r="A302" s="148" t="s">
        <v>155</v>
      </c>
      <c r="B302" s="219" t="str">
        <f t="shared" si="2"/>
        <v>тыс.руб</v>
      </c>
      <c r="C302" s="220"/>
      <c r="D302" s="221"/>
    </row>
    <row r="303" spans="1:10" ht="18.75" x14ac:dyDescent="0.2">
      <c r="A303" s="148" t="s">
        <v>156</v>
      </c>
      <c r="B303" s="219" t="str">
        <f t="shared" si="2"/>
        <v xml:space="preserve"> аг.Горбацевичи улица Клубная 1 а  Бобруйского района Могилевской области </v>
      </c>
      <c r="C303" s="220"/>
      <c r="D303" s="221"/>
    </row>
    <row r="304" spans="1:10" x14ac:dyDescent="0.2">
      <c r="A304" s="54"/>
      <c r="B304" s="149"/>
      <c r="C304" s="149"/>
      <c r="D304" s="150"/>
    </row>
    <row r="305" spans="1:4" x14ac:dyDescent="0.2">
      <c r="A305" s="54"/>
      <c r="B305" s="149"/>
      <c r="C305" s="149"/>
      <c r="D305" s="150"/>
    </row>
    <row r="306" spans="1:4" ht="15.75" x14ac:dyDescent="0.2">
      <c r="A306" s="204" t="s">
        <v>188</v>
      </c>
      <c r="B306" s="205" t="s">
        <v>0</v>
      </c>
      <c r="C306" s="205" t="s">
        <v>388</v>
      </c>
      <c r="D306" s="206" t="s">
        <v>389</v>
      </c>
    </row>
    <row r="307" spans="1:4" ht="15.75" x14ac:dyDescent="0.2">
      <c r="A307" s="204">
        <v>1</v>
      </c>
      <c r="B307" s="205">
        <v>2</v>
      </c>
      <c r="C307" s="205">
        <v>3</v>
      </c>
      <c r="D307" s="206">
        <v>4</v>
      </c>
    </row>
    <row r="308" spans="1:4" ht="15.75" x14ac:dyDescent="0.25">
      <c r="A308" s="210" t="s">
        <v>250</v>
      </c>
      <c r="B308" s="211"/>
      <c r="C308" s="211"/>
      <c r="D308" s="212"/>
    </row>
    <row r="309" spans="1:4" ht="15.75" x14ac:dyDescent="0.25">
      <c r="A309" s="128" t="s">
        <v>241</v>
      </c>
      <c r="B309" s="129" t="s">
        <v>15</v>
      </c>
      <c r="C309" s="132">
        <v>5724</v>
      </c>
      <c r="D309" s="151">
        <v>4545</v>
      </c>
    </row>
    <row r="310" spans="1:4" ht="15.75" x14ac:dyDescent="0.25">
      <c r="A310" s="133" t="s">
        <v>252</v>
      </c>
      <c r="B310" s="341" t="s">
        <v>298</v>
      </c>
      <c r="C310" s="351">
        <v>1623</v>
      </c>
      <c r="D310" s="350">
        <v>4328</v>
      </c>
    </row>
    <row r="311" spans="1:4" ht="15.75" x14ac:dyDescent="0.25">
      <c r="A311" s="133" t="s">
        <v>253</v>
      </c>
      <c r="B311" s="341"/>
      <c r="C311" s="351"/>
      <c r="D311" s="350"/>
    </row>
    <row r="312" spans="1:4" ht="15.75" x14ac:dyDescent="0.25">
      <c r="A312" s="133" t="s">
        <v>254</v>
      </c>
      <c r="B312" s="129" t="s">
        <v>299</v>
      </c>
      <c r="C312" s="132">
        <v>6</v>
      </c>
      <c r="D312" s="151"/>
    </row>
    <row r="313" spans="1:4" ht="15.75" x14ac:dyDescent="0.25">
      <c r="A313" s="133" t="s">
        <v>255</v>
      </c>
      <c r="B313" s="129" t="s">
        <v>300</v>
      </c>
      <c r="C313" s="132"/>
      <c r="D313" s="151"/>
    </row>
    <row r="314" spans="1:4" ht="15.75" x14ac:dyDescent="0.25">
      <c r="A314" s="133" t="s">
        <v>256</v>
      </c>
      <c r="B314" s="129" t="s">
        <v>301</v>
      </c>
      <c r="C314" s="132">
        <v>4095</v>
      </c>
      <c r="D314" s="151">
        <v>217</v>
      </c>
    </row>
    <row r="315" spans="1:4" ht="15.75" x14ac:dyDescent="0.25">
      <c r="A315" s="133" t="s">
        <v>242</v>
      </c>
      <c r="B315" s="129" t="s">
        <v>16</v>
      </c>
      <c r="C315" s="132">
        <v>4973</v>
      </c>
      <c r="D315" s="151">
        <v>4694</v>
      </c>
    </row>
    <row r="316" spans="1:4" ht="15.75" x14ac:dyDescent="0.25">
      <c r="A316" s="133" t="s">
        <v>252</v>
      </c>
      <c r="B316" s="341" t="s">
        <v>302</v>
      </c>
      <c r="C316" s="351">
        <v>261</v>
      </c>
      <c r="D316" s="350">
        <v>394</v>
      </c>
    </row>
    <row r="317" spans="1:4" ht="15.75" x14ac:dyDescent="0.25">
      <c r="A317" s="133" t="s">
        <v>257</v>
      </c>
      <c r="B317" s="341"/>
      <c r="C317" s="351"/>
      <c r="D317" s="350"/>
    </row>
    <row r="318" spans="1:4" ht="15.75" x14ac:dyDescent="0.25">
      <c r="A318" s="133" t="s">
        <v>258</v>
      </c>
      <c r="B318" s="129" t="s">
        <v>303</v>
      </c>
      <c r="C318" s="132">
        <v>3038</v>
      </c>
      <c r="D318" s="151">
        <v>1943</v>
      </c>
    </row>
    <row r="319" spans="1:4" ht="15.75" x14ac:dyDescent="0.25">
      <c r="A319" s="133" t="s">
        <v>259</v>
      </c>
      <c r="B319" s="129" t="s">
        <v>304</v>
      </c>
      <c r="C319" s="132">
        <v>983</v>
      </c>
      <c r="D319" s="151">
        <v>439</v>
      </c>
    </row>
    <row r="320" spans="1:4" ht="15.75" x14ac:dyDescent="0.25">
      <c r="A320" s="133" t="s">
        <v>260</v>
      </c>
      <c r="B320" s="129" t="s">
        <v>305</v>
      </c>
      <c r="C320" s="132">
        <v>691</v>
      </c>
      <c r="D320" s="151">
        <v>1918</v>
      </c>
    </row>
    <row r="321" spans="1:4" ht="15.75" x14ac:dyDescent="0.25">
      <c r="A321" s="128" t="s">
        <v>243</v>
      </c>
      <c r="B321" s="129" t="s">
        <v>52</v>
      </c>
      <c r="C321" s="132">
        <v>751</v>
      </c>
      <c r="D321" s="151">
        <v>-149</v>
      </c>
    </row>
    <row r="322" spans="1:4" ht="15.75" x14ac:dyDescent="0.25">
      <c r="A322" s="128" t="s">
        <v>244</v>
      </c>
      <c r="B322" s="101"/>
      <c r="C322" s="14"/>
      <c r="D322" s="33"/>
    </row>
    <row r="323" spans="1:4" ht="15.75" x14ac:dyDescent="0.25">
      <c r="A323" s="128" t="s">
        <v>241</v>
      </c>
      <c r="B323" s="129" t="s">
        <v>121</v>
      </c>
      <c r="C323" s="132">
        <v>3</v>
      </c>
      <c r="D323" s="151"/>
    </row>
    <row r="324" spans="1:4" ht="24" customHeight="1" x14ac:dyDescent="0.25">
      <c r="A324" s="133" t="s">
        <v>261</v>
      </c>
      <c r="B324" s="341" t="s">
        <v>228</v>
      </c>
      <c r="C324" s="351">
        <v>3</v>
      </c>
      <c r="D324" s="350"/>
    </row>
    <row r="325" spans="1:4" ht="31.5" customHeight="1" x14ac:dyDescent="0.25">
      <c r="A325" s="152" t="s">
        <v>262</v>
      </c>
      <c r="B325" s="341"/>
      <c r="C325" s="351"/>
      <c r="D325" s="350"/>
    </row>
    <row r="326" spans="1:4" ht="15.75" x14ac:dyDescent="0.25">
      <c r="A326" s="133" t="s">
        <v>263</v>
      </c>
      <c r="B326" s="129" t="s">
        <v>229</v>
      </c>
      <c r="C326" s="132"/>
      <c r="D326" s="151"/>
    </row>
    <row r="327" spans="1:4" ht="15.75" x14ac:dyDescent="0.25">
      <c r="A327" s="133" t="s">
        <v>264</v>
      </c>
      <c r="B327" s="129" t="s">
        <v>230</v>
      </c>
      <c r="C327" s="132"/>
      <c r="D327" s="151"/>
    </row>
    <row r="328" spans="1:4" ht="15.75" x14ac:dyDescent="0.25">
      <c r="A328" s="133" t="s">
        <v>265</v>
      </c>
      <c r="B328" s="129" t="s">
        <v>231</v>
      </c>
      <c r="C328" s="132"/>
      <c r="D328" s="151"/>
    </row>
    <row r="329" spans="1:4" ht="15.75" x14ac:dyDescent="0.25">
      <c r="A329" s="133" t="s">
        <v>266</v>
      </c>
      <c r="B329" s="129" t="s">
        <v>232</v>
      </c>
      <c r="C329" s="132"/>
      <c r="D329" s="151"/>
    </row>
    <row r="330" spans="1:4" ht="15.75" x14ac:dyDescent="0.25">
      <c r="A330" s="128" t="s">
        <v>242</v>
      </c>
      <c r="B330" s="129" t="s">
        <v>53</v>
      </c>
      <c r="C330" s="132">
        <v>1</v>
      </c>
      <c r="D330" s="151">
        <v>15</v>
      </c>
    </row>
    <row r="331" spans="1:4" ht="22.5" customHeight="1" x14ac:dyDescent="0.25">
      <c r="A331" s="128" t="s">
        <v>261</v>
      </c>
      <c r="B331" s="341" t="s">
        <v>306</v>
      </c>
      <c r="C331" s="351">
        <v>1</v>
      </c>
      <c r="D331" s="350">
        <v>15</v>
      </c>
    </row>
    <row r="332" spans="1:4" ht="32.25" customHeight="1" x14ac:dyDescent="0.25">
      <c r="A332" s="152" t="s">
        <v>267</v>
      </c>
      <c r="B332" s="341"/>
      <c r="C332" s="351"/>
      <c r="D332" s="350"/>
    </row>
    <row r="333" spans="1:4" ht="15.75" x14ac:dyDescent="0.25">
      <c r="A333" s="133" t="s">
        <v>268</v>
      </c>
      <c r="B333" s="129" t="s">
        <v>307</v>
      </c>
      <c r="C333" s="132"/>
      <c r="D333" s="151"/>
    </row>
    <row r="334" spans="1:4" ht="15.75" x14ac:dyDescent="0.25">
      <c r="A334" s="133" t="s">
        <v>269</v>
      </c>
      <c r="B334" s="129" t="s">
        <v>308</v>
      </c>
      <c r="C334" s="132"/>
      <c r="D334" s="151"/>
    </row>
    <row r="335" spans="1:4" ht="15.75" x14ac:dyDescent="0.25">
      <c r="A335" s="133" t="s">
        <v>270</v>
      </c>
      <c r="B335" s="129" t="s">
        <v>309</v>
      </c>
      <c r="C335" s="132"/>
      <c r="D335" s="151"/>
    </row>
    <row r="336" spans="1:4" ht="15.75" x14ac:dyDescent="0.25">
      <c r="A336" s="133" t="s">
        <v>245</v>
      </c>
      <c r="B336" s="129" t="s">
        <v>17</v>
      </c>
      <c r="C336" s="132">
        <v>2</v>
      </c>
      <c r="D336" s="151">
        <v>-15</v>
      </c>
    </row>
    <row r="337" spans="1:4" ht="15.75" x14ac:dyDescent="0.25">
      <c r="A337" s="128" t="s">
        <v>246</v>
      </c>
      <c r="B337" s="101"/>
      <c r="C337" s="14"/>
      <c r="D337" s="33"/>
    </row>
    <row r="338" spans="1:4" ht="15.75" x14ac:dyDescent="0.25">
      <c r="A338" s="128" t="s">
        <v>241</v>
      </c>
      <c r="B338" s="129" t="s">
        <v>56</v>
      </c>
      <c r="C338" s="132">
        <v>2663</v>
      </c>
      <c r="D338" s="151">
        <v>459</v>
      </c>
    </row>
    <row r="339" spans="1:4" ht="15.75" x14ac:dyDescent="0.25">
      <c r="A339" s="133" t="s">
        <v>261</v>
      </c>
      <c r="B339" s="341" t="s">
        <v>310</v>
      </c>
      <c r="C339" s="351">
        <v>2663</v>
      </c>
      <c r="D339" s="350">
        <v>459</v>
      </c>
    </row>
    <row r="340" spans="1:4" ht="15.75" x14ac:dyDescent="0.25">
      <c r="A340" s="133" t="s">
        <v>275</v>
      </c>
      <c r="B340" s="341"/>
      <c r="C340" s="351"/>
      <c r="D340" s="350"/>
    </row>
    <row r="341" spans="1:4" ht="15.75" x14ac:dyDescent="0.25">
      <c r="A341" s="133" t="s">
        <v>276</v>
      </c>
      <c r="B341" s="129" t="s">
        <v>311</v>
      </c>
      <c r="C341" s="132"/>
      <c r="D341" s="151"/>
    </row>
    <row r="342" spans="1:4" ht="15.75" x14ac:dyDescent="0.25">
      <c r="A342" s="133" t="s">
        <v>277</v>
      </c>
      <c r="B342" s="129" t="s">
        <v>312</v>
      </c>
      <c r="C342" s="132"/>
      <c r="D342" s="151"/>
    </row>
    <row r="343" spans="1:4" ht="15.75" x14ac:dyDescent="0.25">
      <c r="A343" s="133" t="s">
        <v>266</v>
      </c>
      <c r="B343" s="129" t="s">
        <v>313</v>
      </c>
      <c r="C343" s="132"/>
      <c r="D343" s="151"/>
    </row>
    <row r="344" spans="1:4" ht="15.75" x14ac:dyDescent="0.25">
      <c r="A344" s="133" t="s">
        <v>242</v>
      </c>
      <c r="B344" s="129" t="s">
        <v>18</v>
      </c>
      <c r="C344" s="132">
        <v>3379</v>
      </c>
      <c r="D344" s="151">
        <v>331</v>
      </c>
    </row>
    <row r="345" spans="1:4" ht="15.75" x14ac:dyDescent="0.25">
      <c r="A345" s="133" t="s">
        <v>261</v>
      </c>
      <c r="B345" s="341" t="s">
        <v>314</v>
      </c>
      <c r="C345" s="351">
        <v>628</v>
      </c>
      <c r="D345" s="350">
        <v>331</v>
      </c>
    </row>
    <row r="346" spans="1:4" ht="15.75" x14ac:dyDescent="0.25">
      <c r="A346" s="133" t="s">
        <v>271</v>
      </c>
      <c r="B346" s="341"/>
      <c r="C346" s="351"/>
      <c r="D346" s="350"/>
    </row>
    <row r="347" spans="1:4" ht="15.75" x14ac:dyDescent="0.25">
      <c r="A347" s="133" t="s">
        <v>272</v>
      </c>
      <c r="B347" s="129" t="s">
        <v>315</v>
      </c>
      <c r="C347" s="132"/>
      <c r="D347" s="151"/>
    </row>
    <row r="348" spans="1:4" ht="15.75" x14ac:dyDescent="0.25">
      <c r="A348" s="133" t="s">
        <v>273</v>
      </c>
      <c r="B348" s="129" t="s">
        <v>316</v>
      </c>
      <c r="C348" s="132">
        <v>88</v>
      </c>
      <c r="D348" s="151"/>
    </row>
    <row r="349" spans="1:4" ht="15.75" x14ac:dyDescent="0.25">
      <c r="A349" s="133" t="s">
        <v>274</v>
      </c>
      <c r="B349" s="129" t="s">
        <v>317</v>
      </c>
      <c r="C349" s="132"/>
      <c r="D349" s="151"/>
    </row>
    <row r="350" spans="1:4" ht="15.75" x14ac:dyDescent="0.25">
      <c r="A350" s="133" t="s">
        <v>270</v>
      </c>
      <c r="B350" s="129" t="s">
        <v>318</v>
      </c>
      <c r="C350" s="132">
        <v>2663</v>
      </c>
      <c r="D350" s="151"/>
    </row>
    <row r="351" spans="1:4" ht="15.75" x14ac:dyDescent="0.25">
      <c r="A351" s="128" t="s">
        <v>247</v>
      </c>
      <c r="B351" s="136">
        <v>100</v>
      </c>
      <c r="C351" s="132">
        <v>-716</v>
      </c>
      <c r="D351" s="151">
        <v>128</v>
      </c>
    </row>
    <row r="352" spans="1:4" ht="15.75" x14ac:dyDescent="0.25">
      <c r="A352" s="128" t="s">
        <v>248</v>
      </c>
      <c r="B352" s="136">
        <v>110</v>
      </c>
      <c r="C352" s="132">
        <v>37</v>
      </c>
      <c r="D352" s="151">
        <v>-36</v>
      </c>
    </row>
    <row r="353" spans="1:4" ht="15.75" x14ac:dyDescent="0.25">
      <c r="A353" s="128" t="s">
        <v>297</v>
      </c>
      <c r="B353" s="136">
        <v>120</v>
      </c>
      <c r="C353" s="132">
        <v>1</v>
      </c>
      <c r="D353" s="151">
        <v>37</v>
      </c>
    </row>
    <row r="354" spans="1:4" ht="15.75" x14ac:dyDescent="0.25">
      <c r="A354" s="128" t="s">
        <v>324</v>
      </c>
      <c r="B354" s="136">
        <v>130</v>
      </c>
      <c r="C354" s="132">
        <v>38</v>
      </c>
      <c r="D354" s="151">
        <v>1</v>
      </c>
    </row>
    <row r="355" spans="1:4" ht="16.5" thickBot="1" x14ac:dyDescent="0.3">
      <c r="A355" s="143" t="s">
        <v>249</v>
      </c>
      <c r="B355" s="144">
        <v>140</v>
      </c>
      <c r="C355" s="153"/>
      <c r="D355" s="154"/>
    </row>
  </sheetData>
  <mergeCells count="180">
    <mergeCell ref="B345:B346"/>
    <mergeCell ref="C345:C346"/>
    <mergeCell ref="D345:D346"/>
    <mergeCell ref="B331:B332"/>
    <mergeCell ref="C331:C332"/>
    <mergeCell ref="D331:D332"/>
    <mergeCell ref="B339:B340"/>
    <mergeCell ref="C339:C340"/>
    <mergeCell ref="D339:D340"/>
    <mergeCell ref="D310:D311"/>
    <mergeCell ref="B316:B317"/>
    <mergeCell ref="C316:C317"/>
    <mergeCell ref="D316:D317"/>
    <mergeCell ref="B324:B325"/>
    <mergeCell ref="C324:C325"/>
    <mergeCell ref="D324:D325"/>
    <mergeCell ref="B310:B311"/>
    <mergeCell ref="C310:C311"/>
    <mergeCell ref="J280:J281"/>
    <mergeCell ref="A295:D295"/>
    <mergeCell ref="A296:D296"/>
    <mergeCell ref="B297:D297"/>
    <mergeCell ref="F280:F281"/>
    <mergeCell ref="G280:G281"/>
    <mergeCell ref="H280:H281"/>
    <mergeCell ref="I280:I281"/>
    <mergeCell ref="B280:B281"/>
    <mergeCell ref="C280:C281"/>
    <mergeCell ref="D280:D281"/>
    <mergeCell ref="E280:E281"/>
    <mergeCell ref="J268:J269"/>
    <mergeCell ref="H270:H271"/>
    <mergeCell ref="I270:I271"/>
    <mergeCell ref="J270:J271"/>
    <mergeCell ref="F268:F269"/>
    <mergeCell ref="G268:G269"/>
    <mergeCell ref="H268:H269"/>
    <mergeCell ref="I268:I269"/>
    <mergeCell ref="I249:I250"/>
    <mergeCell ref="J249:J250"/>
    <mergeCell ref="I238:I239"/>
    <mergeCell ref="H238:H239"/>
    <mergeCell ref="J238:J239"/>
    <mergeCell ref="B249:B250"/>
    <mergeCell ref="C249:C250"/>
    <mergeCell ref="D249:D250"/>
    <mergeCell ref="E249:E250"/>
    <mergeCell ref="F249:F250"/>
    <mergeCell ref="G249:G250"/>
    <mergeCell ref="H249:H250"/>
    <mergeCell ref="G230:G231"/>
    <mergeCell ref="B238:B239"/>
    <mergeCell ref="C238:C239"/>
    <mergeCell ref="D238:D239"/>
    <mergeCell ref="B270:B271"/>
    <mergeCell ref="C270:C271"/>
    <mergeCell ref="D270:D271"/>
    <mergeCell ref="F270:F271"/>
    <mergeCell ref="G270:G271"/>
    <mergeCell ref="E270:E271"/>
    <mergeCell ref="E238:E239"/>
    <mergeCell ref="F238:F239"/>
    <mergeCell ref="G238:G239"/>
    <mergeCell ref="B268:B269"/>
    <mergeCell ref="C268:C269"/>
    <mergeCell ref="D268:D269"/>
    <mergeCell ref="E268:E269"/>
    <mergeCell ref="C72:D72"/>
    <mergeCell ref="I230:I231"/>
    <mergeCell ref="J230:J231"/>
    <mergeCell ref="B229:D229"/>
    <mergeCell ref="B230:B231"/>
    <mergeCell ref="C230:C231"/>
    <mergeCell ref="D230:D231"/>
    <mergeCell ref="E230:E231"/>
    <mergeCell ref="H230:H231"/>
    <mergeCell ref="F230:F231"/>
    <mergeCell ref="A78:B78"/>
    <mergeCell ref="A79:D79"/>
    <mergeCell ref="A80:D80"/>
    <mergeCell ref="B84:D84"/>
    <mergeCell ref="B85:D85"/>
    <mergeCell ref="B86:D86"/>
    <mergeCell ref="B87:D87"/>
    <mergeCell ref="B88:D88"/>
    <mergeCell ref="B92:D92"/>
    <mergeCell ref="B89:D89"/>
    <mergeCell ref="B91:D91"/>
    <mergeCell ref="B93:D93"/>
    <mergeCell ref="A130:C130"/>
    <mergeCell ref="A140:C140"/>
    <mergeCell ref="C46:D46"/>
    <mergeCell ref="A53:B53"/>
    <mergeCell ref="C53:D53"/>
    <mergeCell ref="B226:D226"/>
    <mergeCell ref="B227:D227"/>
    <mergeCell ref="C71:D71"/>
    <mergeCell ref="A75:D75"/>
    <mergeCell ref="A72:B72"/>
    <mergeCell ref="A55:D55"/>
    <mergeCell ref="B83:D83"/>
    <mergeCell ref="C52:D52"/>
    <mergeCell ref="A82:D82"/>
    <mergeCell ref="A54:B54"/>
    <mergeCell ref="C54:D54"/>
    <mergeCell ref="A69:D69"/>
    <mergeCell ref="A73:B73"/>
    <mergeCell ref="C73:D73"/>
    <mergeCell ref="A70:D70"/>
    <mergeCell ref="B81:D81"/>
    <mergeCell ref="A74:B74"/>
    <mergeCell ref="C74:D74"/>
    <mergeCell ref="A76:D76"/>
    <mergeCell ref="A77:D77"/>
    <mergeCell ref="C78:D78"/>
    <mergeCell ref="B40:C40"/>
    <mergeCell ref="B41:C41"/>
    <mergeCell ref="B43:C43"/>
    <mergeCell ref="B44:C44"/>
    <mergeCell ref="A50:B50"/>
    <mergeCell ref="C50:D50"/>
    <mergeCell ref="A71:B71"/>
    <mergeCell ref="A51:B51"/>
    <mergeCell ref="A14:D14"/>
    <mergeCell ref="A35:D35"/>
    <mergeCell ref="A47:B47"/>
    <mergeCell ref="C47:D47"/>
    <mergeCell ref="A46:B46"/>
    <mergeCell ref="B38:C38"/>
    <mergeCell ref="B39:C39"/>
    <mergeCell ref="A45:D45"/>
    <mergeCell ref="B42:C42"/>
    <mergeCell ref="B37:C37"/>
    <mergeCell ref="C51:D51"/>
    <mergeCell ref="A48:B48"/>
    <mergeCell ref="C48:D48"/>
    <mergeCell ref="A49:B49"/>
    <mergeCell ref="C49:D49"/>
    <mergeCell ref="A52:B52"/>
    <mergeCell ref="A1:D1"/>
    <mergeCell ref="B8:C8"/>
    <mergeCell ref="B2:D2"/>
    <mergeCell ref="B3:D3"/>
    <mergeCell ref="A4:D4"/>
    <mergeCell ref="A5:D5"/>
    <mergeCell ref="B11:C11"/>
    <mergeCell ref="B12:C12"/>
    <mergeCell ref="B36:C36"/>
    <mergeCell ref="C6:D6"/>
    <mergeCell ref="B7:C7"/>
    <mergeCell ref="B9:C9"/>
    <mergeCell ref="B10:C10"/>
    <mergeCell ref="B13:C13"/>
    <mergeCell ref="A34:D34"/>
    <mergeCell ref="A97:C97"/>
    <mergeCell ref="A110:C110"/>
    <mergeCell ref="B173:D173"/>
    <mergeCell ref="B174:D174"/>
    <mergeCell ref="A148:C148"/>
    <mergeCell ref="A168:D168"/>
    <mergeCell ref="A169:D169"/>
    <mergeCell ref="B170:D170"/>
    <mergeCell ref="B171:D171"/>
    <mergeCell ref="B172:D172"/>
    <mergeCell ref="A230:A231"/>
    <mergeCell ref="A308:D308"/>
    <mergeCell ref="B175:D175"/>
    <mergeCell ref="B176:D176"/>
    <mergeCell ref="A222:D222"/>
    <mergeCell ref="B223:D223"/>
    <mergeCell ref="B224:D224"/>
    <mergeCell ref="B225:D225"/>
    <mergeCell ref="A221:D221"/>
    <mergeCell ref="B228:D228"/>
    <mergeCell ref="B298:D298"/>
    <mergeCell ref="B299:D299"/>
    <mergeCell ref="B300:D300"/>
    <mergeCell ref="B301:D301"/>
    <mergeCell ref="B302:D302"/>
    <mergeCell ref="B303:D303"/>
  </mergeCells>
  <phoneticPr fontId="1" type="noConversion"/>
  <pageMargins left="0.53740157499999996" right="0.53740157499999996" top="1" bottom="1" header="0.5" footer="0.5"/>
  <pageSetup paperSize="9" orientation="portrait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за 2022 год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</dc:creator>
  <cp:lastModifiedBy>home</cp:lastModifiedBy>
  <cp:lastPrinted>2019-02-08T08:33:49Z</cp:lastPrinted>
  <dcterms:created xsi:type="dcterms:W3CDTF">2011-03-15T11:50:39Z</dcterms:created>
  <dcterms:modified xsi:type="dcterms:W3CDTF">2023-04-20T08:48:39Z</dcterms:modified>
</cp:coreProperties>
</file>